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J52" i="6" s="1"/>
  <c r="I43" i="6"/>
  <c r="H43" i="6" s="1"/>
  <c r="E53" i="6"/>
  <c r="D53" i="6" s="1"/>
  <c r="E43" i="6"/>
  <c r="D43" i="6" s="1"/>
  <c r="I45" i="6"/>
  <c r="H45" i="6" s="1"/>
  <c r="K44" i="6"/>
  <c r="J44" i="6" s="1"/>
  <c r="E47" i="6"/>
  <c r="D47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D62" i="1" s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6" i="1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5" i="1"/>
  <c r="E61" i="1"/>
  <c r="D61" i="1"/>
  <c r="E56" i="1"/>
  <c r="D56" i="1"/>
  <c r="G52" i="1"/>
  <c r="F52" i="1"/>
  <c r="E52" i="1"/>
  <c r="D52" i="1"/>
  <c r="E47" i="1"/>
  <c r="D47" i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D61" i="4" s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<sst xmlns="http://schemas.openxmlformats.org/spreadsheetml/2006/main" count="2311" uniqueCount="1398">
  <si>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</si>
  <si>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</si>
  <si>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</si>
  <si>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</si>
  <si>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</si>
  <si>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</si>
  <si>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</si>
  <si>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</si>
  <si>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</si>
  <si>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</si>
  <si>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</si>
  <si>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</si>
  <si>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</si>
  <si>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</si>
  <si>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</si>
  <si>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</si>
  <si>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</si>
  <si>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</si>
  <si>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</si>
  <si>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</si>
  <si>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</si>
  <si>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</si>
  <si>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</si>
  <si>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</si>
  <si>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</si>
  <si>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</si>
  <si>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</si>
  <si>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</si>
  <si>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</si>
  <si>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</si>
  <si>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</si>
  <si>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</si>
  <si>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</si>
  <si>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</si>
  <si>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</si>
  <si>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</si>
  <si>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</si>
  <si>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</si>
  <si>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</si>
  <si>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</si>
  <si>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</si>
  <si>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</si>
  <si>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</si>
  <si>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</si>
  <si>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</si>
  <si>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</si>
  <si>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</si>
  <si>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</si>
  <si>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</si>
  <si>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</si>
  <si>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</si>
  <si>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</si>
  <si>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</si>
  <si>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</si>
  <si>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</si>
  <si>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</si>
  <si>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</si>
  <si>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</si>
  <si>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</si>
  <si>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</si>
  <si>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</si>
  <si>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</si>
  <si>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</si>
  <si>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</si>
  <si>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</si>
  <si>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</si>
  <si>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</si>
  <si>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</si>
  <si>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</si>
  <si>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</si>
  <si>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</si>
  <si>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</si>
  <si>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</si>
  <si>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</si>
  <si>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</si>
  <si>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</si>
  <si>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</si>
  <si>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</si>
  <si>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</si>
  <si>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</si>
  <si>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</si>
  <si>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</si>
  <si>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</si>
  <si>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</si>
  <si>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</si>
  <si>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</si>
  <si>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</si>
  <si>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</si>
  <si>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</si>
  <si>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</si>
  <si>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</si>
  <si>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</si>
  <si>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</si>
  <si>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</si>
  <si>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</si>
  <si>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</si>
  <si>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</si>
  <si>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</si>
  <si>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</si>
  <si>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</si>
  <si>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</si>
  <si>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</si>
  <si>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</si>
  <si>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</si>
  <si>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</si>
  <si>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</si>
  <si>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</si>
  <si>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</si>
  <si>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</si>
  <si>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</si>
  <si>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</si>
  <si>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</si>
  <si>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</si>
  <si>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</si>
  <si>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</si>
  <si>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</si>
  <si>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</si>
  <si>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</si>
  <si>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</si>
  <si>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</si>
  <si>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</si>
  <si>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</si>
  <si>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</si>
  <si>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</si>
  <si>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</si>
  <si>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</si>
  <si>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</si>
  <si>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</si>
  <si>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</si>
  <si>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</si>
  <si>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</si>
  <si>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</si>
  <si>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</si>
  <si>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</si>
  <si>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</si>
  <si>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</si>
  <si>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</si>
  <si>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</si>
  <si>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</si>
  <si>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</si>
  <si>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</si>
  <si>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</si>
  <si>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</si>
  <si>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</si>
  <si>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</si>
  <si>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</si>
  <si>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</si>
  <si>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</si>
  <si>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</si>
  <si>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</si>
  <si>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</si>
  <si>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</si>
  <si>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</si>
  <si>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</si>
  <si>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</si>
  <si>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</si>
  <si>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</si>
  <si>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</si>
  <si>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</si>
  <si>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</si>
  <si>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</si>
  <si>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</si>
  <si>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</si>
  <si>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</si>
  <si>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</si>
  <si>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</si>
  <si>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</si>
  <si>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</si>
  <si>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</si>
  <si>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</si>
  <si>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</si>
  <si>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</si>
  <si>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</si>
  <si>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</si>
  <si>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</si>
  <si>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</si>
  <si>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</si>
  <si>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</si>
  <si>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</si>
  <si>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</si>
  <si>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</si>
  <si>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</si>
  <si>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</si>
  <si>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</si>
  <si>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</si>
  <si>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</si>
  <si>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</si>
  <si>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</si>
  <si>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</si>
  <si>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</si>
  <si>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</si>
  <si>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</si>
  <si>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</si>
  <si>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</si>
  <si>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</si>
  <si>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</si>
  <si>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</si>
  <si>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</si>
  <si>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</si>
  <si>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</si>
  <si>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</si>
  <si>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</si>
  <si>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</si>
  <si>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</si>
  <si>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</si>
  <si>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</si>
  <si>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</si>
  <si>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</si>
  <si>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</si>
  <si>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</si>
  <si>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</si>
  <si>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</si>
  <si>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</si>
  <si>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</si>
  <si>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</si>
  <si>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</si>
  <si>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</si>
  <si>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</si>
  <si>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</si>
  <si>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</si>
  <si>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</si>
  <si>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</si>
  <si>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</si>
  <si>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</si>
  <si>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</si>
  <si>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</si>
  <si>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</si>
  <si>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</si>
  <si>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</si>
  <si>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</si>
  <si>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</si>
  <si>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</si>
  <si>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</si>
  <si>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</si>
  <si>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</si>
  <si>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</si>
  <si>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</si>
  <si>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</si>
  <si>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</si>
  <si>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</si>
  <si>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</si>
  <si>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</si>
  <si>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</si>
  <si>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</si>
  <si>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</si>
  <si>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</si>
  <si>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</si>
  <si>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</si>
  <si>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</si>
  <si>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</si>
  <si>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</si>
  <si>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</si>
  <si>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</si>
  <si>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</si>
  <si>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</si>
  <si>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</si>
  <si>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</si>
  <si>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</si>
  <si>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</si>
  <si>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</si>
  <si>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</si>
  <si>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</si>
  <si>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</si>
  <si>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</si>
  <si>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</si>
  <si>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</si>
  <si>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</si>
  <si>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</si>
  <si>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</si>
  <si>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</si>
  <si>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</si>
  <si>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</si>
  <si>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</si>
  <si>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</si>
  <si>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</si>
  <si>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</si>
  <si>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</si>
  <si>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</si>
  <si>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</si>
  <si>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</si>
  <si>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</si>
  <si>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</si>
  <si>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</si>
  <si>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</si>
  <si>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</si>
  <si>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</si>
  <si>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</si>
  <si>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</si>
  <si>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</si>
  <si>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</si>
  <si>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</si>
  <si>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</si>
  <si>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</si>
  <si>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</si>
  <si>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</si>
  <si>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</si>
  <si>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</si>
  <si>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</si>
  <si>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</si>
  <si>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</si>
  <si>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</si>
  <si>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</si>
  <si>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</si>
  <si>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</si>
  <si>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</si>
  <si>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</si>
  <si>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</si>
  <si>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</si>
  <si>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</si>
  <si>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</si>
  <si>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</si>
  <si>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</si>
  <si>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</si>
  <si>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</si>
  <si>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</si>
  <si>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</si>
  <si>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</si>
  <si>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</si>
  <si>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</si>
  <si>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</si>
  <si>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</si>
  <si>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</si>
  <si>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</si>
  <si>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</si>
  <si>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</si>
  <si>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</si>
  <si>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</si>
  <si>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</si>
  <si>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</si>
  <si>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</si>
  <si>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</si>
  <si>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</si>
  <si>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</si>
  <si>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</si>
  <si>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</si>
  <si>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</si>
  <si>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</si>
  <si>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</si>
  <si>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</si>
  <si>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</si>
  <si>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</si>
  <si>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</si>
  <si>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</si>
  <si>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</si>
  <si>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</si>
  <si>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</si>
  <si>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</si>
  <si>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</si>
  <si>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</si>
  <si>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</si>
  <si>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</si>
  <si>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</si>
  <si>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</si>
  <si>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</si>
  <si>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</si>
  <si>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</si>
  <si>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</si>
  <si>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</si>
  <si>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</si>
  <si>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</si>
  <si>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</si>
  <si>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</si>
  <si>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</si>
  <si>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</si>
  <si>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</si>
  <si>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</si>
  <si>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</si>
  <si>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</si>
  <si>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</si>
  <si>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</si>
  <si>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</si>
  <si>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</si>
  <si>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</si>
  <si>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</si>
  <si>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</si>
  <si>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</si>
  <si>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</si>
  <si>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</si>
  <si>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</si>
  <si>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</si>
  <si>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</si>
  <si>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</si>
  <si>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</si>
  <si>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</si>
  <si>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</si>
  <si>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</si>
  <si>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</si>
  <si>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</si>
  <si>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</si>
  <si>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</si>
  <si>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</si>
  <si>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</si>
  <si>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</si>
  <si>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</si>
  <si>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</si>
  <si>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</si>
  <si>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</si>
  <si>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</si>
  <si>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</si>
  <si>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</si>
  <si>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</si>
  <si>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</si>
  <si>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</si>
  <si>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</si>
  <si>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</si>
  <si>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</si>
  <si>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</si>
  <si>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</si>
  <si>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</si>
  <si>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</si>
  <si>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</si>
  <si>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</si>
  <si>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</si>
  <si>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</si>
  <si>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</si>
  <si>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</si>
  <si>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</si>
  <si>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</si>
  <si>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</si>
  <si>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</si>
  <si>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</si>
  <si>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</si>
  <si>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</si>
  <si>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</si>
  <si>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</si>
  <si>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</si>
  <si>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</si>
  <si>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</si>
  <si>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</si>
  <si>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</si>
  <si>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</si>
  <si>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</si>
  <si>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</si>
  <si>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</si>
  <si>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</si>
  <si>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</si>
  <si>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</si>
  <si>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</si>
  <si>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</si>
  <si>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</si>
  <si>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</si>
  <si>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</si>
  <si>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</si>
  <si>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</si>
  <si>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</si>
  <si>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</si>
  <si>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</si>
  <si>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</si>
  <si>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</si>
  <si>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</si>
  <si>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</si>
  <si>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</si>
  <si>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</si>
  <si>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</si>
  <si>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</si>
  <si>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</si>
  <si>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</si>
  <si>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</si>
  <si>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</si>
  <si>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</si>
  <si>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</si>
  <si>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</si>
  <si>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</si>
  <si>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</si>
  <si>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</si>
  <si>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</si>
  <si>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</si>
  <si>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</si>
  <si>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</si>
  <si>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</si>
  <si>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</si>
  <si>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</si>
  <si>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</si>
  <si>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</si>
  <si>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</si>
  <si>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</si>
  <si>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</si>
  <si>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</si>
  <si>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</si>
  <si>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</si>
  <si>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</si>
  <si>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</si>
  <si>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</si>
  <si>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</si>
  <si>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</si>
  <si>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</si>
  <si>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</si>
  <si>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</si>
  <si>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</si>
  <si>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</si>
  <si>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</si>
  <si>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</si>
  <si>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</si>
  <si>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</si>
  <si>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</si>
  <si>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</si>
  <si>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</si>
  <si>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</si>
  <si>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</si>
  <si>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</si>
  <si>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</si>
  <si>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</si>
  <si>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</si>
  <si>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</si>
  <si>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</si>
  <si>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</si>
  <si>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</si>
  <si>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</si>
  <si>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</si>
  <si>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</si>
  <si>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</si>
  <si>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</si>
  <si>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</si>
  <si>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</si>
  <si>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</si>
  <si>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</si>
  <si>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</si>
  <si>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</si>
  <si>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</si>
  <si>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</si>
  <si>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</si>
  <si>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</si>
  <si>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</si>
  <si>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</si>
  <si>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</si>
  <si>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</si>
  <si>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</si>
  <si>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</si>
  <si>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</si>
  <si>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</si>
  <si>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</si>
  <si>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</si>
  <si>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</si>
  <si>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</si>
  <si>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</si>
  <si>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</si>
  <si>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</si>
  <si>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</si>
  <si>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</si>
  <si>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</si>
  <si>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</si>
  <si>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</si>
  <si>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</si>
  <si>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</si>
  <si>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</si>
  <si>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</si>
  <si>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</si>
  <si>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</si>
  <si>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</si>
  <si>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</si>
  <si>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</si>
  <si>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</si>
  <si>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</si>
  <si>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</si>
  <si>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</si>
  <si>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</si>
  <si>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</si>
  <si>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</si>
  <si>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</si>
  <si>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</si>
  <si>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</si>
  <si>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</si>
  <si>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</si>
  <si>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</si>
  <si>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</si>
  <si>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</si>
  <si>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</si>
  <si>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</si>
  <si>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</si>
  <si>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</si>
  <si>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</si>
  <si>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</si>
  <si>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</si>
  <si>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</si>
  <si>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</si>
  <si>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</si>
  <si>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</si>
  <si>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</si>
  <si>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</si>
  <si>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</si>
  <si>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</si>
  <si>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</si>
  <si>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</si>
  <si>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</si>
  <si>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</si>
  <si>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</si>
  <si>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</si>
  <si>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</si>
  <si>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</si>
  <si>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</si>
  <si>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</si>
  <si>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</si>
  <si>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</si>
  <si>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</si>
  <si>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</si>
  <si>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</si>
  <si>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</si>
  <si>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</si>
  <si>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</si>
  <si>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</si>
  <si>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</si>
  <si>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</si>
  <si>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</si>
  <si>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</si>
  <si>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</si>
  <si>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</si>
  <si>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</si>
  <si>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</si>
  <si>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</si>
  <si>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</si>
  <si>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</si>
  <si>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</si>
  <si>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</si>
  <si>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</si>
  <si>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</si>
  <si>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</si>
  <si>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</si>
  <si>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</si>
  <si>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</si>
  <si>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</si>
  <si>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</si>
  <si>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</si>
  <si>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</si>
  <si>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</si>
  <si>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</si>
  <si>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</si>
  <si>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</si>
  <si>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</si>
  <si>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</si>
  <si>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</si>
  <si>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</si>
  <si>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</si>
  <si>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</si>
  <si>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</si>
  <si>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</si>
  <si>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</si>
  <si>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</si>
  <si>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</si>
  <si>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</si>
  <si>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</si>
  <si>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</si>
  <si>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</si>
  <si>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</si>
  <si>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</si>
  <si>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</si>
  <si>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</si>
  <si>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</si>
  <si>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</si>
  <si>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</si>
  <si>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</si>
  <si>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</si>
  <si>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</si>
  <si>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</si>
  <si>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</si>
  <si>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</si>
  <si>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</si>
  <si>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</si>
  <si>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</si>
  <si>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</si>
  <si>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</si>
  <si>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</si>
  <si>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</si>
  <si>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</si>
  <si>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</si>
  <si>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</si>
  <si>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</si>
  <si>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</si>
  <si>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</si>
  <si>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</si>
  <si>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</si>
  <si>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</si>
  <si>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</si>
  <si>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</si>
  <si>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</si>
  <si>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</si>
  <si>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</si>
  <si>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</si>
  <si>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</si>
  <si>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</si>
  <si>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</si>
  <si>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</si>
  <si>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</si>
  <si>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</si>
  <si>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</si>
  <si>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</si>
  <si>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</si>
  <si>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</si>
  <si>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</si>
  <si>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</si>
  <si>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</si>
  <si>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</si>
  <si>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</si>
  <si>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</si>
  <si>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</si>
  <si>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</si>
  <si>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</si>
  <si>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</si>
  <si>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</si>
  <si>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</si>
  <si>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</si>
  <si>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</si>
  <si>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</si>
  <si>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</si>
  <si>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</si>
  <si>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</si>
  <si>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</si>
  <si>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</si>
  <si>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</si>
  <si>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</si>
  <si>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</si>
  <si>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</si>
  <si>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</si>
  <si>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</si>
  <si>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</si>
  <si>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</si>
  <si>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</si>
  <si>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</si>
  <si>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</si>
  <si>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</si>
  <si>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</si>
  <si>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</si>
  <si>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</si>
  <si>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</si>
  <si>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</si>
  <si>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</si>
  <si>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</si>
  <si>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</si>
  <si>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</si>
  <si>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</si>
  <si>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</si>
  <si>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</si>
  <si>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</si>
  <si>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</si>
  <si>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</si>
  <si>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</si>
  <si>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</si>
  <si>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</si>
  <si>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</si>
  <si>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</si>
  <si>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</si>
  <si>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</si>
  <si>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</si>
  <si>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</si>
  <si>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</si>
  <si>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</si>
  <si>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</si>
  <si>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</si>
  <si>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</si>
  <si>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</si>
  <si>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</si>
  <si>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</si>
  <si>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</si>
  <si>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</si>
  <si>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</si>
  <si>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</si>
  <si>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</si>
  <si>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</si>
  <si>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</si>
  <si>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</si>
  <si>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</si>
  <si>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</si>
  <si>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</si>
  <si>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</si>
  <si>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</si>
  <si>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</si>
  <si>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</si>
  <si>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</si>
  <si>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</si>
  <si>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</si>
  <si>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</si>
  <si>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</si>
  <si>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</si>
  <si>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</si>
  <si>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</si>
  <si>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</si>
  <si>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</si>
  <si>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</si>
  <si>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</si>
  <si>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</si>
  <si>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</si>
  <si>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</si>
  <si>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</si>
  <si>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</si>
  <si>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</si>
  <si>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</si>
  <si>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</si>
  <si>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</si>
  <si>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</si>
  <si>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</si>
  <si>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</si>
  <si>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</si>
  <si>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</si>
  <si>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</si>
  <si>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</si>
  <si>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</si>
  <si>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</si>
  <si>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</si>
  <si>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</si>
  <si>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</si>
  <si>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</si>
  <si>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</si>
  <si>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</si>
  <si>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</si>
  <si>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</si>
  <si>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</si>
  <si>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</si>
  <si>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</si>
  <si>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</si>
  <si>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</si>
  <si>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</si>
  <si>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</si>
  <si>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</si>
  <si>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</si>
  <si>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</si>
  <si>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</si>
  <si>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</si>
  <si>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</si>
  <si>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</si>
  <si>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</si>
  <si>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</si>
  <si>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</si>
  <si>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</si>
  <si>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</si>
  <si>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</si>
  <si>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</si>
  <si>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</si>
  <si>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</si>
  <si>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</si>
  <si>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</si>
  <si>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</si>
  <si>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</si>
  <si>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</si>
  <si>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</si>
  <si>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</si>
  <si>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</si>
  <si>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</si>
  <si>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</si>
  <si>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</si>
  <si>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</si>
  <si>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</si>
  <si>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</si>
  <si>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</si>
  <si>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</si>
  <si>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</si>
  <si>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</si>
  <si>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</si>
  <si>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</si>
  <si>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</si>
  <si>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</si>
  <si>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</si>
  <si>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</si>
  <si>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</si>
  <si>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</si>
  <si>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</si>
  <si>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</si>
  <si>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</si>
  <si>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</si>
  <si>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</si>
  <si>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</si>
  <si>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</si>
  <si>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</si>
  <si>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</si>
  <si>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</si>
  <si>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</si>
  <si>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</si>
  <si>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</si>
  <si>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</si>
  <si>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</si>
  <si>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</si>
  <si>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</si>
  <si>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</si>
  <si>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</si>
  <si>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</si>
  <si>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</si>
  <si>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</si>
  <si>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</si>
  <si>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</si>
  <si>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</si>
  <si>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</si>
  <si>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</si>
  <si>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</si>
  <si>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</si>
  <si>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</si>
  <si>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</si>
  <si>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</si>
  <si>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</si>
  <si>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</si>
  <si>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</si>
  <si>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</si>
  <si>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</si>
  <si>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</si>
  <si>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</si>
  <si>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</si>
  <si>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</si>
  <si>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</si>
  <si>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</si>
  <si>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</si>
  <si>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</si>
  <si>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</si>
  <si>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</si>
  <si>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</si>
  <si>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</si>
  <si>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</si>
  <si>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</si>
  <si>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</si>
  <si>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</si>
  <si>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</si>
  <si>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</si>
  <si>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</si>
  <si>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</si>
  <si>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</si>
  <si>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</si>
  <si>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</si>
  <si>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</si>
  <si>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</si>
  <si>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</si>
  <si>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</si>
  <si>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</si>
  <si>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</si>
  <si>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</si>
  <si>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</si>
  <si>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</si>
  <si>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</si>
  <si>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</si>
  <si>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</si>
  <si>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</si>
  <si>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</si>
  <si>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</si>
  <si>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</si>
  <si>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</si>
  <si>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</si>
  <si>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</si>
  <si>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</si>
  <si>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</si>
  <si>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</si>
  <si>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</si>
  <si>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</si>
  <si>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</si>
  <si>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</si>
  <si>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</si>
  <si>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</si>
  <si>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</si>
  <si>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</si>
  <si>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</si>
  <si>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</si>
  <si>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</si>
  <si>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</si>
  <si>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</si>
  <si>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</si>
  <si>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</si>
  <si>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</si>
  <si>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</si>
  <si>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</si>
  <si>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</si>
  <si>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</si>
  <si>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</si>
  <si>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</si>
  <si>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</si>
  <si>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</si>
  <si>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</si>
  <si>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</si>
  <si>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</si>
  <si>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</si>
  <si>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</si>
  <si>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</si>
  <si>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</si>
  <si>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</si>
  <si>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</si>
  <si>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</si>
  <si>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</si>
  <si>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</si>
  <si>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</si>
  <si>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</si>
  <si>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</si>
  <si>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</si>
  <si>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</si>
  <si>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</si>
  <si>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</si>
  <si>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</si>
  <si>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</si>
  <si>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</si>
  <si>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</si>
  <si>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</si>
  <si>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</si>
  <si>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</si>
  <si>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</si>
  <si>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</si>
  <si>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</si>
  <si>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</si>
  <si>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</si>
  <si>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</si>
  <si>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</si>
  <si>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</si>
  <si>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</si>
  <si>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</si>
  <si>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</si>
  <si>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</si>
  <si>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</si>
  <si>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</si>
  <si>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</si>
  <si>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</si>
  <si>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</si>
  <si>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</si>
  <si>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</si>
  <si>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</si>
  <si>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</si>
  <si>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</si>
  <si>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</si>
  <si>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</si>
  <si>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</si>
  <si>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</si>
  <si>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</si>
  <si>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</si>
  <si>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</si>
  <si>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</si>
  <si>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</si>
  <si>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</si>
  <si>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</si>
  <si>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</si>
  <si>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</si>
  <si>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</si>
  <si>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</si>
  <si>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</si>
  <si>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</si>
  <si>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</si>
  <si>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</si>
  <si>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</si>
  <si>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</si>
  <si>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</si>
  <si>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</si>
  <si>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</si>
  <si>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</si>
  <si>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</si>
  <si>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</si>
  <si>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</si>
  <si>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</si>
  <si>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</si>
  <si>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</si>
  <si>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</si>
  <si>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</si>
  <si>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</si>
  <si>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</si>
  <si>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</si>
  <si>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</si>
  <si>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</si>
  <si>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</si>
  <si>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</si>
  <si>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</si>
  <si>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</si>
  <si>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</si>
  <si>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</si>
  <si>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</si>
  <si>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</si>
  <si>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</si>
  <si>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</si>
  <si>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</si>
  <si>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</si>
  <si>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</si>
  <si>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</si>
  <si>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</si>
  <si>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</si>
  <si>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</si>
  <si>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</si>
  <si>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</si>
  <si>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</si>
  <si>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</si>
  <si>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</si>
  <si>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</si>
  <si>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</si>
  <si>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</si>
  <si>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</si>
  <si>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</si>
  <si>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</si>
  <si>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</si>
  <si>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</si>
  <si>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</si>
  <si>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</si>
  <si>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</si>
  <si>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</si>
  <si>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</si>
  <si>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</si>
  <si>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</si>
  <si>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</si>
  <si>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</si>
  <si>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</si>
  <si>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</si>
  <si>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</si>
  <si>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</si>
  <si>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</si>
  <si>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</si>
  <si>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</si>
  <si>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</si>
  <si>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</si>
  <si>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</si>
  <si>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</si>
  <si>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</si>
  <si>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</si>
  <si>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</si>
  <si>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</si>
  <si>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</si>
  <si>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</si>
  <si>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</si>
  <si>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</si>
  <si>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</si>
  <si>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</si>
  <si>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</si>
  <si>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</si>
  <si>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</si>
  <si>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</si>
  <si>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</si>
  <si>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</si>
  <si>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</si>
  <si>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</si>
  <si>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</si>
  <si>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</si>
  <si>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</si>
  <si>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</si>
  <si>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</si>
  <si>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</si>
  <si>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</si>
  <si>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</si>
  <si>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</si>
  <si>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</si>
  <si>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</si>
  <si>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</si>
  <si>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</si>
  <si>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</si>
  <si>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</si>
  <si>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</si>
  <si>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</si>
  <si>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</si>
  <si>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</si>
  <si>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</si>
  <si>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</si>
  <si>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</si>
  <si>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</si>
  <si>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</si>
  <si>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</si>
  <si>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</si>
  <si>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</si>
  <si>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</si>
  <si>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</si>
  <si>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</si>
  <si>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</si>
  <si>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</si>
  <si>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</si>
  <si>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</si>
  <si>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</si>
  <si>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</si>
  <si>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</si>
  <si>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</si>
  <si>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</si>
  <si>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</si>
  <si>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</si>
  <si>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</si>
  <si>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</si>
  <si>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</si>
  <si>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</si>
  <si>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</si>
  <si>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</si>
  <si>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</si>
  <si>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</si>
  <si>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</si>
  <si>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</si>
  <si>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</si>
  <si>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</si>
  <si>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</si>
  <si>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</si>
  <si>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</si>
  <si>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</si>
  <si>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</si>
  <si>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</si>
  <si>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</si>
  <si>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</si>
  <si>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</si>
  <si>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</si>
  <si>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</si>
  <si>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</si>
  <si>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</si>
  <si>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</si>
  <si>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</si>
  <si>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</si>
  <si>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</si>
  <si>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</si>
  <si>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</si>
  <si>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</si>
  <si>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</si>
  <si>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</si>
  <si>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</si>
  <si>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</si>
  <si>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</si>
  <si>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</si>
  <si>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</si>
  <si>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</si>
  <si>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</si>
  <si>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</si>
  <si>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</si>
  <si>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</si>
  <si>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</si>
  <si>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</si>
  <si>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</si>
  <si>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</si>
  <si>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</si>
  <si>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</si>
  <si>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</si>
  <si>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</si>
  <si>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</si>
  <si>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</si>
  <si>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</si>
  <si>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</si>
  <si>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</si>
  <si>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</si>
  <si>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</si>
  <si>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</si>
  <si>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</si>
  <si>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</si>
  <si>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</si>
  <si>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</si>
  <si>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</si>
  <si>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</si>
  <si>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</si>
  <si>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</si>
  <si>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</si>
  <si>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</si>
  <si>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</si>
  <si>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</si>
  <si>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</si>
  <si>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</si>
  <si>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</si>
  <si>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</si>
  <si>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</si>
  <si>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</si>
  <si>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</si>
  <si>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</si>
  <si>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</si>
  <si>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</si>
  <si>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</si>
  <si>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</si>
  <si>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</si>
  <si>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</si>
  <si>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</si>
  <si>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</si>
  <si>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</si>
  <si>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</si>
  <si>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</si>
  <si>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</si>
  <si>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</si>
  <si>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</si>
  <si>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</si>
  <si>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</si>
  <si>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</si>
  <si>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</si>
  <si>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</si>
  <si>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</si>
  <si>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</si>
  <si>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</si>
  <si>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</si>
  <si>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</si>
  <si>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</si>
  <si>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</si>
  <si>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</si>
  <si>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</si>
  <si>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</si>
  <si>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</si>
  <si>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</si>
  <si>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</si>
  <si>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</si>
  <si>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</si>
  <si>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</si>
  <si>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</si>
  <si>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</si>
  <si>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</si>
  <si>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</si>
  <si>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</si>
  <si>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</si>
  <si>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</si>
  <si>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</si>
  <si>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</si>
  <si>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</si>
  <si>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</si>
  <si>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</si>
  <si>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</si>
  <si>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</si>
  <si>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</si>
  <si>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</si>
  <si>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</si>
  <si>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</si>
  <si>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</si>
  <si>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</si>
  <si>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</si>
  <si>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</si>
  <si>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</si>
  <si>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</si>
  <si>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</si>
  <si>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</si>
  <si>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</si>
  <si>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</si>
  <si>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</si>
  <si>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</si>
  <si>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</si>
  <si>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</si>
  <si>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</si>
  <si>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</si>
  <si>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</si>
  <si>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</si>
  <si>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</si>
  <si>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</si>
  <si>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</si>
  <si>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</si>
  <si>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</si>
  <si>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</si>
  <si>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</si>
  <si>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</si>
  <si>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</si>
  <si>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</si>
  <si>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</si>
  <si>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</si>
  <si>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</si>
  <si>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</si>
  <si>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</si>
  <si>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</si>
  <si>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</si>
  <si>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</si>
  <si>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</si>
  <si>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</si>
  <si>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</si>
  <si>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</si>
  <si>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</si>
  <si>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</si>
  <si>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</si>
  <si>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</si>
  <si>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</si>
  <si>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</si>
  <si>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</si>
  <si>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</si>
  <si>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</si>
  <si>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</si>
  <si>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</si>
  <si>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</si>
  <si>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</si>
  <si>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</si>
  <si>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</si>
  <si>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</si>
  <si>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</si>
  <si>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</si>
  <si>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</si>
  <si>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</si>
  <si>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</si>
  <si>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</si>
  <si>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</si>
  <si>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</si>
  <si>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</si>
  <si>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</si>
  <si>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</si>
  <si>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</si>
  <si>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</si>
  <si>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</si>
  <si>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</si>
  <si>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</si>
  <si>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</si>
  <si>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</si>
  <si>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</si>
  <si>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</si>
  <si>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</si>
  <si>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</si>
  <si>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</si>
  <si>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</si>
  <si>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</si>
  <si>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</si>
  <si>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</si>
  <si>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</si>
  <si>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</si>
  <si>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</si>
  <si>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</si>
  <si>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</si>
  <si>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</si>
  <si>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</si>
  <si>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</si>
  <si>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</si>
  <si>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</si>
  <si>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</si>
  <si>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</si>
  <si>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</si>
  <si>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</si>
  <si>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</si>
  <si>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2024-2025</t>
  </si>
  <si>
    <t xml:space="preserve">бастапқы </t>
  </si>
  <si>
    <t xml:space="preserve">қыркүйек </t>
  </si>
  <si>
    <t>Кенжебай Ернар</t>
  </si>
  <si>
    <t>Хуатбек Мариям</t>
  </si>
  <si>
    <t>Тулеутай Алихан</t>
  </si>
  <si>
    <t>Талғат Даулет</t>
  </si>
  <si>
    <t>Құсайын Аяна</t>
  </si>
  <si>
    <t>Шривхан Акерке</t>
  </si>
  <si>
    <t>Есет Еңлік</t>
  </si>
  <si>
    <t>Тұрсынжан Еркеназ</t>
  </si>
  <si>
    <t>Хуатбек  Асылым</t>
  </si>
  <si>
    <t>Битюкова Екатерина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</si>
</sst>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Fill="1" applyBorder="1"/>
    <xf numFmtId="0" fontId="6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19" fillId="0" borderId="0" xfId="0" applyFont="1"/>
    <xf numFmtId="0" fontId="20" fillId="0" borderId="0" xfId="0" applyFont="1"/>
    <xf numFmtId="0" fontId="19" fillId="0" borderId="1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2" workbookViewId="0">
      <selection activeCell="F64" sqref="F6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3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3" t="s">
        <v>835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4" t="s">
        <v>1380</v>
      </c>
      <c r="DN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92" t="s">
        <v>88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9" t="s">
        <v>115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94" t="s">
        <v>138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 t="s">
        <v>89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0" t="s">
        <v>116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117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2" t="s">
        <v>139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</row>
    <row r="6" spans="1:254" ht="10.15" hidden="1" customHeight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0"/>
      <c r="B11" s="90"/>
      <c r="C11" s="83" t="s">
        <v>847</v>
      </c>
      <c r="D11" s="83"/>
      <c r="E11" s="83"/>
      <c r="F11" s="83"/>
      <c r="G11" s="83"/>
      <c r="H11" s="83"/>
      <c r="I11" s="83"/>
      <c r="J11" s="83"/>
      <c r="K11" s="83"/>
      <c r="L11" s="83" t="s">
        <v>850</v>
      </c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 t="s">
        <v>847</v>
      </c>
      <c r="Y11" s="83"/>
      <c r="Z11" s="83"/>
      <c r="AA11" s="83"/>
      <c r="AB11" s="83"/>
      <c r="AC11" s="83"/>
      <c r="AD11" s="83"/>
      <c r="AE11" s="83"/>
      <c r="AF11" s="83"/>
      <c r="AG11" s="83" t="s">
        <v>850</v>
      </c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79" t="s">
        <v>847</v>
      </c>
      <c r="AT11" s="79"/>
      <c r="AU11" s="79"/>
      <c r="AV11" s="79"/>
      <c r="AW11" s="79"/>
      <c r="AX11" s="79"/>
      <c r="AY11" s="79" t="s">
        <v>850</v>
      </c>
      <c r="AZ11" s="79"/>
      <c r="BA11" s="79"/>
      <c r="BB11" s="79"/>
      <c r="BC11" s="79"/>
      <c r="BD11" s="79"/>
      <c r="BE11" s="79"/>
      <c r="BF11" s="79"/>
      <c r="BG11" s="79"/>
      <c r="BH11" s="79" t="s">
        <v>847</v>
      </c>
      <c r="BI11" s="79"/>
      <c r="BJ11" s="79"/>
      <c r="BK11" s="79"/>
      <c r="BL11" s="79"/>
      <c r="BM11" s="79"/>
      <c r="BN11" s="79" t="s">
        <v>850</v>
      </c>
      <c r="BO11" s="79"/>
      <c r="BP11" s="79"/>
      <c r="BQ11" s="79"/>
      <c r="BR11" s="79"/>
      <c r="BS11" s="79"/>
      <c r="BT11" s="79"/>
      <c r="BU11" s="79"/>
      <c r="BV11" s="79"/>
      <c r="BW11" s="79" t="s">
        <v>847</v>
      </c>
      <c r="BX11" s="79"/>
      <c r="BY11" s="79"/>
      <c r="BZ11" s="79"/>
      <c r="CA11" s="79"/>
      <c r="CB11" s="79"/>
      <c r="CC11" s="79" t="s">
        <v>850</v>
      </c>
      <c r="CD11" s="79"/>
      <c r="CE11" s="79"/>
      <c r="CF11" s="79"/>
      <c r="CG11" s="79"/>
      <c r="CH11" s="79"/>
      <c r="CI11" s="79" t="s">
        <v>847</v>
      </c>
      <c r="CJ11" s="79"/>
      <c r="CK11" s="79"/>
      <c r="CL11" s="79"/>
      <c r="CM11" s="79"/>
      <c r="CN11" s="79"/>
      <c r="CO11" s="79"/>
      <c r="CP11" s="79"/>
      <c r="CQ11" s="79"/>
      <c r="CR11" s="79" t="s">
        <v>850</v>
      </c>
      <c r="CS11" s="79"/>
      <c r="CT11" s="79"/>
      <c r="CU11" s="79"/>
      <c r="CV11" s="79"/>
      <c r="CW11" s="79"/>
      <c r="CX11" s="79"/>
      <c r="CY11" s="79"/>
      <c r="CZ11" s="79"/>
      <c r="DA11" s="79" t="s">
        <v>847</v>
      </c>
      <c r="DB11" s="79"/>
      <c r="DC11" s="79"/>
      <c r="DD11" s="79"/>
      <c r="DE11" s="79"/>
      <c r="DF11" s="79"/>
      <c r="DG11" s="79" t="s">
        <v>850</v>
      </c>
      <c r="DH11" s="79"/>
      <c r="DI11" s="79"/>
      <c r="DJ11" s="79"/>
      <c r="DK11" s="79"/>
      <c r="DL11" s="79"/>
      <c r="DM11" s="79"/>
      <c r="DN11" s="79"/>
      <c r="DO11" s="79"/>
    </row>
    <row r="12" spans="1:254" ht="15.6" customHeight="1" x14ac:dyDescent="0.25">
      <c r="A12" s="90"/>
      <c r="B12" s="90"/>
      <c r="C12" s="84" t="s">
        <v>22</v>
      </c>
      <c r="D12" s="84" t="s">
        <v>5</v>
      </c>
      <c r="E12" s="84" t="s">
        <v>6</v>
      </c>
      <c r="F12" s="84" t="s">
        <v>26</v>
      </c>
      <c r="G12" s="84" t="s">
        <v>7</v>
      </c>
      <c r="H12" s="84" t="s">
        <v>8</v>
      </c>
      <c r="I12" s="84" t="s">
        <v>23</v>
      </c>
      <c r="J12" s="84" t="s">
        <v>9</v>
      </c>
      <c r="K12" s="84" t="s">
        <v>10</v>
      </c>
      <c r="L12" s="84" t="s">
        <v>28</v>
      </c>
      <c r="M12" s="84" t="s">
        <v>6</v>
      </c>
      <c r="N12" s="84" t="s">
        <v>12</v>
      </c>
      <c r="O12" s="84" t="s">
        <v>24</v>
      </c>
      <c r="P12" s="84" t="s">
        <v>10</v>
      </c>
      <c r="Q12" s="84" t="s">
        <v>13</v>
      </c>
      <c r="R12" s="84" t="s">
        <v>25</v>
      </c>
      <c r="S12" s="84" t="s">
        <v>12</v>
      </c>
      <c r="T12" s="84" t="s">
        <v>7</v>
      </c>
      <c r="U12" s="84" t="s">
        <v>36</v>
      </c>
      <c r="V12" s="84" t="s">
        <v>14</v>
      </c>
      <c r="W12" s="84" t="s">
        <v>9</v>
      </c>
      <c r="X12" s="84" t="s">
        <v>44</v>
      </c>
      <c r="Y12" s="84"/>
      <c r="Z12" s="84"/>
      <c r="AA12" s="84" t="s">
        <v>45</v>
      </c>
      <c r="AB12" s="84"/>
      <c r="AC12" s="84"/>
      <c r="AD12" s="84" t="s">
        <v>46</v>
      </c>
      <c r="AE12" s="84"/>
      <c r="AF12" s="84"/>
      <c r="AG12" s="84" t="s">
        <v>47</v>
      </c>
      <c r="AH12" s="84"/>
      <c r="AI12" s="84"/>
      <c r="AJ12" s="84" t="s">
        <v>48</v>
      </c>
      <c r="AK12" s="84"/>
      <c r="AL12" s="84"/>
      <c r="AM12" s="84" t="s">
        <v>49</v>
      </c>
      <c r="AN12" s="84"/>
      <c r="AO12" s="84"/>
      <c r="AP12" s="82" t="s">
        <v>50</v>
      </c>
      <c r="AQ12" s="82"/>
      <c r="AR12" s="82"/>
      <c r="AS12" s="84" t="s">
        <v>51</v>
      </c>
      <c r="AT12" s="84"/>
      <c r="AU12" s="84"/>
      <c r="AV12" s="84" t="s">
        <v>52</v>
      </c>
      <c r="AW12" s="84"/>
      <c r="AX12" s="84"/>
      <c r="AY12" s="84" t="s">
        <v>53</v>
      </c>
      <c r="AZ12" s="84"/>
      <c r="BA12" s="84"/>
      <c r="BB12" s="84" t="s">
        <v>54</v>
      </c>
      <c r="BC12" s="84"/>
      <c r="BD12" s="84"/>
      <c r="BE12" s="84" t="s">
        <v>55</v>
      </c>
      <c r="BF12" s="84"/>
      <c r="BG12" s="84"/>
      <c r="BH12" s="82" t="s">
        <v>90</v>
      </c>
      <c r="BI12" s="82"/>
      <c r="BJ12" s="82"/>
      <c r="BK12" s="82" t="s">
        <v>91</v>
      </c>
      <c r="BL12" s="82"/>
      <c r="BM12" s="82"/>
      <c r="BN12" s="82" t="s">
        <v>92</v>
      </c>
      <c r="BO12" s="82"/>
      <c r="BP12" s="82"/>
      <c r="BQ12" s="82" t="s">
        <v>93</v>
      </c>
      <c r="BR12" s="82"/>
      <c r="BS12" s="82"/>
      <c r="BT12" s="82" t="s">
        <v>94</v>
      </c>
      <c r="BU12" s="82"/>
      <c r="BV12" s="82"/>
      <c r="BW12" s="82" t="s">
        <v>105</v>
      </c>
      <c r="BX12" s="82"/>
      <c r="BY12" s="82"/>
      <c r="BZ12" s="82" t="s">
        <v>106</v>
      </c>
      <c r="CA12" s="82"/>
      <c r="CB12" s="82"/>
      <c r="CC12" s="82" t="s">
        <v>107</v>
      </c>
      <c r="CD12" s="82"/>
      <c r="CE12" s="82"/>
      <c r="CF12" s="82" t="s">
        <v>108</v>
      </c>
      <c r="CG12" s="82"/>
      <c r="CH12" s="82"/>
      <c r="CI12" s="82" t="s">
        <v>109</v>
      </c>
      <c r="CJ12" s="82"/>
      <c r="CK12" s="82"/>
      <c r="CL12" s="82" t="s">
        <v>110</v>
      </c>
      <c r="CM12" s="82"/>
      <c r="CN12" s="82"/>
      <c r="CO12" s="82" t="s">
        <v>111</v>
      </c>
      <c r="CP12" s="82"/>
      <c r="CQ12" s="82"/>
      <c r="CR12" s="82" t="s">
        <v>112</v>
      </c>
      <c r="CS12" s="82"/>
      <c r="CT12" s="82"/>
      <c r="CU12" s="82" t="s">
        <v>113</v>
      </c>
      <c r="CV12" s="82"/>
      <c r="CW12" s="82"/>
      <c r="CX12" s="82" t="s">
        <v>114</v>
      </c>
      <c r="CY12" s="82"/>
      <c r="CZ12" s="82"/>
      <c r="DA12" s="82" t="s">
        <v>140</v>
      </c>
      <c r="DB12" s="82"/>
      <c r="DC12" s="82"/>
      <c r="DD12" s="82" t="s">
        <v>141</v>
      </c>
      <c r="DE12" s="82"/>
      <c r="DF12" s="82"/>
      <c r="DG12" s="82" t="s">
        <v>142</v>
      </c>
      <c r="DH12" s="82"/>
      <c r="DI12" s="82"/>
      <c r="DJ12" s="82" t="s">
        <v>143</v>
      </c>
      <c r="DK12" s="82"/>
      <c r="DL12" s="82"/>
      <c r="DM12" s="82" t="s">
        <v>144</v>
      </c>
      <c r="DN12" s="82"/>
      <c r="DO12" s="82"/>
    </row>
    <row r="13" spans="1:254" ht="60" customHeight="1" x14ac:dyDescent="0.25">
      <c r="A13" s="90"/>
      <c r="B13" s="90"/>
      <c r="C13" s="89" t="s">
        <v>844</v>
      </c>
      <c r="D13" s="89"/>
      <c r="E13" s="89"/>
      <c r="F13" s="89" t="s">
        <v>1339</v>
      </c>
      <c r="G13" s="89"/>
      <c r="H13" s="89"/>
      <c r="I13" s="89" t="s">
        <v>29</v>
      </c>
      <c r="J13" s="89"/>
      <c r="K13" s="89"/>
      <c r="L13" s="89" t="s">
        <v>37</v>
      </c>
      <c r="M13" s="89"/>
      <c r="N13" s="89"/>
      <c r="O13" s="89" t="s">
        <v>39</v>
      </c>
      <c r="P13" s="89"/>
      <c r="Q13" s="89"/>
      <c r="R13" s="89" t="s">
        <v>40</v>
      </c>
      <c r="S13" s="89"/>
      <c r="T13" s="89"/>
      <c r="U13" s="89" t="s">
        <v>43</v>
      </c>
      <c r="V13" s="89"/>
      <c r="W13" s="89"/>
      <c r="X13" s="89" t="s">
        <v>851</v>
      </c>
      <c r="Y13" s="89"/>
      <c r="Z13" s="89"/>
      <c r="AA13" s="89" t="s">
        <v>853</v>
      </c>
      <c r="AB13" s="89"/>
      <c r="AC13" s="89"/>
      <c r="AD13" s="89" t="s">
        <v>855</v>
      </c>
      <c r="AE13" s="89"/>
      <c r="AF13" s="89"/>
      <c r="AG13" s="89" t="s">
        <v>857</v>
      </c>
      <c r="AH13" s="89"/>
      <c r="AI13" s="89"/>
      <c r="AJ13" s="89" t="s">
        <v>859</v>
      </c>
      <c r="AK13" s="89"/>
      <c r="AL13" s="89"/>
      <c r="AM13" s="89" t="s">
        <v>863</v>
      </c>
      <c r="AN13" s="89"/>
      <c r="AO13" s="89"/>
      <c r="AP13" s="89" t="s">
        <v>864</v>
      </c>
      <c r="AQ13" s="89"/>
      <c r="AR13" s="89"/>
      <c r="AS13" s="89" t="s">
        <v>866</v>
      </c>
      <c r="AT13" s="89"/>
      <c r="AU13" s="89"/>
      <c r="AV13" s="89" t="s">
        <v>867</v>
      </c>
      <c r="AW13" s="89"/>
      <c r="AX13" s="89"/>
      <c r="AY13" s="89" t="s">
        <v>870</v>
      </c>
      <c r="AZ13" s="89"/>
      <c r="BA13" s="89"/>
      <c r="BB13" s="89" t="s">
        <v>871</v>
      </c>
      <c r="BC13" s="89"/>
      <c r="BD13" s="89"/>
      <c r="BE13" s="89" t="s">
        <v>874</v>
      </c>
      <c r="BF13" s="89"/>
      <c r="BG13" s="89"/>
      <c r="BH13" s="89" t="s">
        <v>875</v>
      </c>
      <c r="BI13" s="89"/>
      <c r="BJ13" s="89"/>
      <c r="BK13" s="89" t="s">
        <v>879</v>
      </c>
      <c r="BL13" s="89"/>
      <c r="BM13" s="89"/>
      <c r="BN13" s="89" t="s">
        <v>878</v>
      </c>
      <c r="BO13" s="89"/>
      <c r="BP13" s="89"/>
      <c r="BQ13" s="89" t="s">
        <v>880</v>
      </c>
      <c r="BR13" s="89"/>
      <c r="BS13" s="89"/>
      <c r="BT13" s="89" t="s">
        <v>881</v>
      </c>
      <c r="BU13" s="89"/>
      <c r="BV13" s="89"/>
      <c r="BW13" s="89" t="s">
        <v>883</v>
      </c>
      <c r="BX13" s="89"/>
      <c r="BY13" s="89"/>
      <c r="BZ13" s="89" t="s">
        <v>885</v>
      </c>
      <c r="CA13" s="89"/>
      <c r="CB13" s="89"/>
      <c r="CC13" s="89" t="s">
        <v>886</v>
      </c>
      <c r="CD13" s="89"/>
      <c r="CE13" s="89"/>
      <c r="CF13" s="89" t="s">
        <v>887</v>
      </c>
      <c r="CG13" s="89"/>
      <c r="CH13" s="89"/>
      <c r="CI13" s="89" t="s">
        <v>889</v>
      </c>
      <c r="CJ13" s="89"/>
      <c r="CK13" s="89"/>
      <c r="CL13" s="89" t="s">
        <v>126</v>
      </c>
      <c r="CM13" s="89"/>
      <c r="CN13" s="89"/>
      <c r="CO13" s="89" t="s">
        <v>128</v>
      </c>
      <c r="CP13" s="89"/>
      <c r="CQ13" s="89"/>
      <c r="CR13" s="89" t="s">
        <v>890</v>
      </c>
      <c r="CS13" s="89"/>
      <c r="CT13" s="89"/>
      <c r="CU13" s="89" t="s">
        <v>133</v>
      </c>
      <c r="CV13" s="89"/>
      <c r="CW13" s="89"/>
      <c r="CX13" s="89" t="s">
        <v>891</v>
      </c>
      <c r="CY13" s="89"/>
      <c r="CZ13" s="89"/>
      <c r="DA13" s="89" t="s">
        <v>892</v>
      </c>
      <c r="DB13" s="89"/>
      <c r="DC13" s="89"/>
      <c r="DD13" s="89" t="s">
        <v>896</v>
      </c>
      <c r="DE13" s="89"/>
      <c r="DF13" s="89"/>
      <c r="DG13" s="89" t="s">
        <v>898</v>
      </c>
      <c r="DH13" s="89"/>
      <c r="DI13" s="89"/>
      <c r="DJ13" s="89" t="s">
        <v>900</v>
      </c>
      <c r="DK13" s="89"/>
      <c r="DL13" s="89"/>
      <c r="DM13" s="89" t="s">
        <v>902</v>
      </c>
      <c r="DN13" s="89"/>
      <c r="DO13" s="89"/>
    </row>
    <row r="14" spans="1:254" ht="111.75" customHeight="1" x14ac:dyDescent="0.25">
      <c r="A14" s="90"/>
      <c r="B14" s="90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8.75" x14ac:dyDescent="0.3">
      <c r="A15" s="19">
        <v>1</v>
      </c>
      <c r="B15" s="66" t="s">
        <v>1389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8.75" x14ac:dyDescent="0.3">
      <c r="A16" s="2">
        <v>2</v>
      </c>
      <c r="B16" s="66" t="s">
        <v>1390</v>
      </c>
      <c r="C16" s="5"/>
      <c r="D16" s="5">
        <v>1</v>
      </c>
      <c r="E16" s="5"/>
      <c r="F16" s="5"/>
      <c r="G16" s="5">
        <v>1</v>
      </c>
      <c r="H16" s="5"/>
      <c r="I16" s="5"/>
      <c r="J16" s="5">
        <v>1</v>
      </c>
      <c r="K16" s="5"/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/>
      <c r="AE16" s="5">
        <v>1</v>
      </c>
      <c r="AF16" s="5"/>
      <c r="AG16" s="5"/>
      <c r="AH16" s="5">
        <v>1</v>
      </c>
      <c r="AI16" s="5"/>
      <c r="AJ16" s="5"/>
      <c r="AK16" s="5">
        <v>1</v>
      </c>
      <c r="AL16" s="5"/>
      <c r="AM16" s="5"/>
      <c r="AN16" s="5">
        <v>1</v>
      </c>
      <c r="AO16" s="5"/>
      <c r="AP16" s="5"/>
      <c r="AQ16" s="5">
        <v>1</v>
      </c>
      <c r="AR16" s="5"/>
      <c r="AS16" s="5"/>
      <c r="AT16" s="5">
        <v>1</v>
      </c>
      <c r="AU16" s="5"/>
      <c r="AV16" s="5"/>
      <c r="AW16" s="5">
        <v>1</v>
      </c>
      <c r="AX16" s="5"/>
      <c r="AY16" s="5"/>
      <c r="AZ16" s="5">
        <v>1</v>
      </c>
      <c r="BA16" s="5"/>
      <c r="BB16" s="5"/>
      <c r="BC16" s="5">
        <v>1</v>
      </c>
      <c r="BD16" s="5"/>
      <c r="BE16" s="5"/>
      <c r="BF16" s="5">
        <v>1</v>
      </c>
      <c r="BG16" s="5"/>
      <c r="BH16" s="5"/>
      <c r="BI16" s="5">
        <v>1</v>
      </c>
      <c r="BJ16" s="5"/>
      <c r="BK16" s="5"/>
      <c r="BL16" s="5">
        <v>1</v>
      </c>
      <c r="BM16" s="5"/>
      <c r="BN16" s="5"/>
      <c r="BO16" s="5">
        <v>1</v>
      </c>
      <c r="BP16" s="5"/>
      <c r="BQ16" s="5"/>
      <c r="BR16" s="5">
        <v>1</v>
      </c>
      <c r="BS16" s="5"/>
      <c r="BT16" s="5"/>
      <c r="BU16" s="5">
        <v>1</v>
      </c>
      <c r="BV16" s="5"/>
      <c r="BW16" s="5"/>
      <c r="BX16" s="5">
        <v>1</v>
      </c>
      <c r="BY16" s="5"/>
      <c r="BZ16" s="5"/>
      <c r="CA16" s="5">
        <v>1</v>
      </c>
      <c r="CB16" s="5"/>
      <c r="CC16" s="5"/>
      <c r="CD16" s="5">
        <v>1</v>
      </c>
      <c r="CE16" s="5"/>
      <c r="CF16" s="5"/>
      <c r="CG16" s="5">
        <v>1</v>
      </c>
      <c r="CH16" s="5"/>
      <c r="CI16" s="5"/>
      <c r="CJ16" s="5">
        <v>1</v>
      </c>
      <c r="CK16" s="5"/>
      <c r="CL16" s="5"/>
      <c r="CM16" s="5">
        <v>1</v>
      </c>
      <c r="CN16" s="5"/>
      <c r="CO16" s="5"/>
      <c r="CP16" s="5">
        <v>1</v>
      </c>
      <c r="CQ16" s="5"/>
      <c r="CR16" s="5"/>
      <c r="CS16" s="5">
        <v>1</v>
      </c>
      <c r="CT16" s="5"/>
      <c r="CU16" s="5"/>
      <c r="CV16" s="5">
        <v>1</v>
      </c>
      <c r="CW16" s="5"/>
      <c r="CX16" s="5"/>
      <c r="CY16" s="5">
        <v>1</v>
      </c>
      <c r="CZ16" s="5"/>
      <c r="DA16" s="5"/>
      <c r="DB16" s="5">
        <v>1</v>
      </c>
      <c r="DC16" s="5"/>
      <c r="DD16" s="5"/>
      <c r="DE16" s="5">
        <v>1</v>
      </c>
      <c r="DF16" s="5"/>
      <c r="DG16" s="5"/>
      <c r="DH16" s="5">
        <v>1</v>
      </c>
      <c r="DI16" s="5"/>
      <c r="DJ16" s="5"/>
      <c r="DK16" s="5">
        <v>1</v>
      </c>
      <c r="DL16" s="5"/>
      <c r="DM16" s="5"/>
      <c r="DN16" s="5">
        <v>1</v>
      </c>
      <c r="DO16" s="5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8.75" x14ac:dyDescent="0.3">
      <c r="A17" s="2">
        <v>3</v>
      </c>
      <c r="B17" s="67" t="s">
        <v>1391</v>
      </c>
      <c r="C17" s="5"/>
      <c r="D17" s="5">
        <v>1</v>
      </c>
      <c r="E17" s="5"/>
      <c r="F17" s="5"/>
      <c r="G17" s="5">
        <v>1</v>
      </c>
      <c r="H17" s="5"/>
      <c r="I17" s="5"/>
      <c r="J17" s="5">
        <v>1</v>
      </c>
      <c r="K17" s="5"/>
      <c r="L17" s="5"/>
      <c r="M17" s="5">
        <v>1</v>
      </c>
      <c r="N17" s="5"/>
      <c r="O17" s="5"/>
      <c r="P17" s="5">
        <v>1</v>
      </c>
      <c r="Q17" s="5"/>
      <c r="R17" s="5"/>
      <c r="S17" s="5">
        <v>1</v>
      </c>
      <c r="T17" s="5"/>
      <c r="U17" s="5"/>
      <c r="V17" s="5">
        <v>1</v>
      </c>
      <c r="W17" s="5"/>
      <c r="X17" s="5"/>
      <c r="Y17" s="5">
        <v>1</v>
      </c>
      <c r="Z17" s="5"/>
      <c r="AA17" s="5"/>
      <c r="AB17" s="5">
        <v>1</v>
      </c>
      <c r="AC17" s="5"/>
      <c r="AD17" s="5"/>
      <c r="AE17" s="5">
        <v>1</v>
      </c>
      <c r="AF17" s="5"/>
      <c r="AG17" s="5"/>
      <c r="AH17" s="5">
        <v>1</v>
      </c>
      <c r="AI17" s="5"/>
      <c r="AJ17" s="5"/>
      <c r="AK17" s="5">
        <v>1</v>
      </c>
      <c r="AL17" s="5"/>
      <c r="AM17" s="5"/>
      <c r="AN17" s="5">
        <v>1</v>
      </c>
      <c r="AO17" s="5"/>
      <c r="AP17" s="5"/>
      <c r="AQ17" s="5">
        <v>1</v>
      </c>
      <c r="AR17" s="5"/>
      <c r="AS17" s="5"/>
      <c r="AT17" s="5">
        <v>1</v>
      </c>
      <c r="AU17" s="5"/>
      <c r="AV17" s="5"/>
      <c r="AW17" s="5">
        <v>1</v>
      </c>
      <c r="AX17" s="5"/>
      <c r="AY17" s="5"/>
      <c r="AZ17" s="5">
        <v>1</v>
      </c>
      <c r="BA17" s="5"/>
      <c r="BB17" s="5"/>
      <c r="BC17" s="5">
        <v>1</v>
      </c>
      <c r="BD17" s="5"/>
      <c r="BE17" s="5"/>
      <c r="BF17" s="5">
        <v>1</v>
      </c>
      <c r="BG17" s="5"/>
      <c r="BH17" s="5"/>
      <c r="BI17" s="5">
        <v>1</v>
      </c>
      <c r="BJ17" s="5"/>
      <c r="BK17" s="5"/>
      <c r="BL17" s="5">
        <v>1</v>
      </c>
      <c r="BM17" s="5"/>
      <c r="BN17" s="5"/>
      <c r="BO17" s="5">
        <v>1</v>
      </c>
      <c r="BP17" s="5"/>
      <c r="BQ17" s="5"/>
      <c r="BR17" s="5">
        <v>1</v>
      </c>
      <c r="BS17" s="5"/>
      <c r="BT17" s="5"/>
      <c r="BU17" s="5">
        <v>1</v>
      </c>
      <c r="BV17" s="5"/>
      <c r="BW17" s="5"/>
      <c r="BX17" s="5">
        <v>1</v>
      </c>
      <c r="BY17" s="5"/>
      <c r="BZ17" s="5"/>
      <c r="CA17" s="5">
        <v>1</v>
      </c>
      <c r="CB17" s="5"/>
      <c r="CC17" s="5"/>
      <c r="CD17" s="5">
        <v>1</v>
      </c>
      <c r="CE17" s="5"/>
      <c r="CF17" s="5"/>
      <c r="CG17" s="5">
        <v>1</v>
      </c>
      <c r="CH17" s="5"/>
      <c r="CI17" s="5"/>
      <c r="CJ17" s="5">
        <v>1</v>
      </c>
      <c r="CK17" s="5"/>
      <c r="CL17" s="5"/>
      <c r="CM17" s="5">
        <v>1</v>
      </c>
      <c r="CN17" s="5"/>
      <c r="CO17" s="5"/>
      <c r="CP17" s="5">
        <v>1</v>
      </c>
      <c r="CQ17" s="5"/>
      <c r="CR17" s="5"/>
      <c r="CS17" s="5">
        <v>1</v>
      </c>
      <c r="CT17" s="5"/>
      <c r="CU17" s="5"/>
      <c r="CV17" s="5">
        <v>1</v>
      </c>
      <c r="CW17" s="5"/>
      <c r="CX17" s="5"/>
      <c r="CY17" s="5">
        <v>1</v>
      </c>
      <c r="CZ17" s="5"/>
      <c r="DA17" s="5"/>
      <c r="DB17" s="5">
        <v>1</v>
      </c>
      <c r="DC17" s="5"/>
      <c r="DD17" s="5"/>
      <c r="DE17" s="5">
        <v>1</v>
      </c>
      <c r="DF17" s="5"/>
      <c r="DG17" s="5"/>
      <c r="DH17" s="5">
        <v>1</v>
      </c>
      <c r="DI17" s="5"/>
      <c r="DJ17" s="5"/>
      <c r="DK17" s="5">
        <v>1</v>
      </c>
      <c r="DL17" s="5"/>
      <c r="DM17" s="5"/>
      <c r="DN17" s="5">
        <v>1</v>
      </c>
      <c r="DO17" s="5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5" t="s">
        <v>805</v>
      </c>
      <c r="B40" s="86"/>
      <c r="C40" s="3">
        <f t="shared" ref="C40:AH40" si="0">SUM(C15:C39)</f>
        <v>0</v>
      </c>
      <c r="D40" s="3">
        <f t="shared" si="0"/>
        <v>3</v>
      </c>
      <c r="E40" s="3">
        <f t="shared" si="0"/>
        <v>0</v>
      </c>
      <c r="F40" s="3">
        <f t="shared" si="0"/>
        <v>0</v>
      </c>
      <c r="G40" s="3">
        <f t="shared" si="0"/>
        <v>3</v>
      </c>
      <c r="H40" s="3">
        <f t="shared" si="0"/>
        <v>0</v>
      </c>
      <c r="I40" s="3">
        <f t="shared" si="0"/>
        <v>0</v>
      </c>
      <c r="J40" s="3">
        <f t="shared" si="0"/>
        <v>3</v>
      </c>
      <c r="K40" s="3">
        <f t="shared" si="0"/>
        <v>0</v>
      </c>
      <c r="L40" s="3">
        <f t="shared" si="0"/>
        <v>0</v>
      </c>
      <c r="M40" s="3">
        <f t="shared" si="0"/>
        <v>3</v>
      </c>
      <c r="N40" s="3">
        <f t="shared" si="0"/>
        <v>0</v>
      </c>
      <c r="O40" s="3">
        <f t="shared" si="0"/>
        <v>0</v>
      </c>
      <c r="P40" s="3">
        <f t="shared" si="0"/>
        <v>3</v>
      </c>
      <c r="Q40" s="3">
        <f t="shared" si="0"/>
        <v>0</v>
      </c>
      <c r="R40" s="3">
        <f t="shared" si="0"/>
        <v>0</v>
      </c>
      <c r="S40" s="3">
        <f t="shared" si="0"/>
        <v>3</v>
      </c>
      <c r="T40" s="3">
        <f t="shared" si="0"/>
        <v>0</v>
      </c>
      <c r="U40" s="3">
        <f t="shared" si="0"/>
        <v>0</v>
      </c>
      <c r="V40" s="3">
        <f t="shared" si="0"/>
        <v>3</v>
      </c>
      <c r="W40" s="3">
        <f t="shared" si="0"/>
        <v>0</v>
      </c>
      <c r="X40" s="3">
        <f t="shared" si="0"/>
        <v>0</v>
      </c>
      <c r="Y40" s="3">
        <f t="shared" si="0"/>
        <v>3</v>
      </c>
      <c r="Z40" s="3">
        <f t="shared" si="0"/>
        <v>0</v>
      </c>
      <c r="AA40" s="3">
        <f t="shared" si="0"/>
        <v>0</v>
      </c>
      <c r="AB40" s="3">
        <f t="shared" si="0"/>
        <v>3</v>
      </c>
      <c r="AC40" s="3">
        <f t="shared" si="0"/>
        <v>0</v>
      </c>
      <c r="AD40" s="3">
        <f t="shared" si="0"/>
        <v>0</v>
      </c>
      <c r="AE40" s="3">
        <f t="shared" si="0"/>
        <v>3</v>
      </c>
      <c r="AF40" s="3">
        <f t="shared" si="0"/>
        <v>0</v>
      </c>
      <c r="AG40" s="3">
        <f t="shared" si="0"/>
        <v>0</v>
      </c>
      <c r="AH40" s="3">
        <f t="shared" si="0"/>
        <v>3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3</v>
      </c>
      <c r="AL40" s="3">
        <f t="shared" si="1"/>
        <v>0</v>
      </c>
      <c r="AM40" s="3">
        <f t="shared" si="1"/>
        <v>0</v>
      </c>
      <c r="AN40" s="3">
        <f t="shared" si="1"/>
        <v>3</v>
      </c>
      <c r="AO40" s="3">
        <f t="shared" si="1"/>
        <v>0</v>
      </c>
      <c r="AP40" s="3">
        <f t="shared" si="1"/>
        <v>0</v>
      </c>
      <c r="AQ40" s="3">
        <f t="shared" si="1"/>
        <v>3</v>
      </c>
      <c r="AR40" s="3">
        <f t="shared" si="1"/>
        <v>0</v>
      </c>
      <c r="AS40" s="3">
        <f t="shared" si="1"/>
        <v>0</v>
      </c>
      <c r="AT40" s="3">
        <f t="shared" si="1"/>
        <v>3</v>
      </c>
      <c r="AU40" s="3">
        <f t="shared" si="1"/>
        <v>0</v>
      </c>
      <c r="AV40" s="3">
        <f t="shared" si="1"/>
        <v>0</v>
      </c>
      <c r="AW40" s="3">
        <f t="shared" si="1"/>
        <v>3</v>
      </c>
      <c r="AX40" s="3">
        <f t="shared" si="1"/>
        <v>0</v>
      </c>
      <c r="AY40" s="3">
        <f t="shared" si="1"/>
        <v>0</v>
      </c>
      <c r="AZ40" s="3">
        <f t="shared" si="1"/>
        <v>3</v>
      </c>
      <c r="BA40" s="3">
        <f t="shared" si="1"/>
        <v>0</v>
      </c>
      <c r="BB40" s="3">
        <f t="shared" si="1"/>
        <v>0</v>
      </c>
      <c r="BC40" s="3">
        <f t="shared" si="1"/>
        <v>3</v>
      </c>
      <c r="BD40" s="3">
        <f t="shared" si="1"/>
        <v>0</v>
      </c>
      <c r="BE40" s="3">
        <f t="shared" si="1"/>
        <v>0</v>
      </c>
      <c r="BF40" s="3">
        <f t="shared" si="1"/>
        <v>3</v>
      </c>
      <c r="BG40" s="3">
        <f t="shared" si="1"/>
        <v>0</v>
      </c>
      <c r="BH40" s="3">
        <f t="shared" si="1"/>
        <v>0</v>
      </c>
      <c r="BI40" s="3">
        <f t="shared" si="1"/>
        <v>3</v>
      </c>
      <c r="BJ40" s="3">
        <f t="shared" si="1"/>
        <v>0</v>
      </c>
      <c r="BK40" s="3">
        <f t="shared" si="1"/>
        <v>0</v>
      </c>
      <c r="BL40" s="3">
        <f t="shared" si="1"/>
        <v>3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3</v>
      </c>
      <c r="BP40" s="3">
        <f t="shared" si="2"/>
        <v>0</v>
      </c>
      <c r="BQ40" s="3">
        <f t="shared" si="2"/>
        <v>0</v>
      </c>
      <c r="BR40" s="3">
        <f t="shared" si="2"/>
        <v>3</v>
      </c>
      <c r="BS40" s="3">
        <f t="shared" si="2"/>
        <v>0</v>
      </c>
      <c r="BT40" s="3">
        <f t="shared" si="2"/>
        <v>0</v>
      </c>
      <c r="BU40" s="3">
        <f t="shared" si="2"/>
        <v>3</v>
      </c>
      <c r="BV40" s="3">
        <f t="shared" si="2"/>
        <v>0</v>
      </c>
      <c r="BW40" s="3">
        <f t="shared" si="2"/>
        <v>0</v>
      </c>
      <c r="BX40" s="3">
        <f t="shared" si="2"/>
        <v>3</v>
      </c>
      <c r="BY40" s="3">
        <f t="shared" si="2"/>
        <v>0</v>
      </c>
      <c r="BZ40" s="3">
        <f t="shared" si="2"/>
        <v>0</v>
      </c>
      <c r="CA40" s="3">
        <f t="shared" si="2"/>
        <v>3</v>
      </c>
      <c r="CB40" s="3">
        <f t="shared" si="2"/>
        <v>0</v>
      </c>
      <c r="CC40" s="3">
        <f t="shared" si="2"/>
        <v>0</v>
      </c>
      <c r="CD40" s="3">
        <f t="shared" si="2"/>
        <v>3</v>
      </c>
      <c r="CE40" s="3">
        <f t="shared" si="2"/>
        <v>0</v>
      </c>
      <c r="CF40" s="3">
        <f t="shared" si="2"/>
        <v>0</v>
      </c>
      <c r="CG40" s="3">
        <f t="shared" si="2"/>
        <v>3</v>
      </c>
      <c r="CH40" s="3">
        <f t="shared" si="2"/>
        <v>0</v>
      </c>
      <c r="CI40" s="3">
        <f t="shared" si="2"/>
        <v>0</v>
      </c>
      <c r="CJ40" s="3">
        <f t="shared" si="2"/>
        <v>3</v>
      </c>
      <c r="CK40" s="3">
        <f t="shared" si="2"/>
        <v>0</v>
      </c>
      <c r="CL40" s="3">
        <f t="shared" si="2"/>
        <v>0</v>
      </c>
      <c r="CM40" s="3">
        <f t="shared" si="2"/>
        <v>3</v>
      </c>
      <c r="CN40" s="3">
        <f t="shared" si="2"/>
        <v>0</v>
      </c>
      <c r="CO40" s="3">
        <f t="shared" si="2"/>
        <v>0</v>
      </c>
      <c r="CP40" s="3">
        <f t="shared" si="2"/>
        <v>3</v>
      </c>
      <c r="CQ40" s="3">
        <f t="shared" si="2"/>
        <v>0</v>
      </c>
      <c r="CR40" s="3">
        <f t="shared" si="2"/>
        <v>0</v>
      </c>
      <c r="CS40" s="3">
        <f t="shared" si="2"/>
        <v>3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3</v>
      </c>
      <c r="CW40" s="3">
        <f t="shared" si="3"/>
        <v>0</v>
      </c>
      <c r="CX40" s="3">
        <f t="shared" si="3"/>
        <v>0</v>
      </c>
      <c r="CY40" s="3">
        <f t="shared" si="3"/>
        <v>3</v>
      </c>
      <c r="CZ40" s="3">
        <f t="shared" si="3"/>
        <v>0</v>
      </c>
      <c r="DA40" s="3">
        <f t="shared" si="3"/>
        <v>0</v>
      </c>
      <c r="DB40" s="3">
        <f t="shared" si="3"/>
        <v>3</v>
      </c>
      <c r="DC40" s="3">
        <f t="shared" si="3"/>
        <v>0</v>
      </c>
      <c r="DD40" s="3">
        <f t="shared" si="3"/>
        <v>0</v>
      </c>
      <c r="DE40" s="3">
        <f t="shared" si="3"/>
        <v>3</v>
      </c>
      <c r="DF40" s="3">
        <f t="shared" si="3"/>
        <v>0</v>
      </c>
      <c r="DG40" s="3">
        <f t="shared" si="3"/>
        <v>0</v>
      </c>
      <c r="DH40" s="3">
        <f t="shared" si="3"/>
        <v>3</v>
      </c>
      <c r="DI40" s="3">
        <f t="shared" si="3"/>
        <v>0</v>
      </c>
      <c r="DJ40" s="3">
        <f t="shared" si="3"/>
        <v>0</v>
      </c>
      <c r="DK40" s="3">
        <f t="shared" si="3"/>
        <v>3</v>
      </c>
      <c r="DL40" s="3">
        <f t="shared" si="3"/>
        <v>0</v>
      </c>
      <c r="DM40" s="3">
        <f t="shared" si="3"/>
        <v>0</v>
      </c>
      <c r="DN40" s="3">
        <f t="shared" si="3"/>
        <v>3</v>
      </c>
      <c r="DO40" s="3">
        <f t="shared" si="3"/>
        <v>0</v>
      </c>
    </row>
    <row r="41" spans="1:254" ht="39" customHeight="1" x14ac:dyDescent="0.25">
      <c r="A41" s="87" t="s">
        <v>840</v>
      </c>
      <c r="B41" s="88"/>
      <c r="C41" s="20">
        <f>C40/3%</f>
        <v>0</v>
      </c>
      <c r="D41" s="20">
        <f t="shared" ref="D41:BO41" si="4">D40/3%</f>
        <v>100</v>
      </c>
      <c r="E41" s="20">
        <f t="shared" si="4"/>
        <v>0</v>
      </c>
      <c r="F41" s="20">
        <f t="shared" si="4"/>
        <v>0</v>
      </c>
      <c r="G41" s="20">
        <f t="shared" si="4"/>
        <v>100</v>
      </c>
      <c r="H41" s="20">
        <f t="shared" si="4"/>
        <v>0</v>
      </c>
      <c r="I41" s="20">
        <f t="shared" si="4"/>
        <v>0</v>
      </c>
      <c r="J41" s="20">
        <f t="shared" si="4"/>
        <v>100</v>
      </c>
      <c r="K41" s="20">
        <f t="shared" si="4"/>
        <v>0</v>
      </c>
      <c r="L41" s="20">
        <f t="shared" si="4"/>
        <v>0</v>
      </c>
      <c r="M41" s="20">
        <f t="shared" si="4"/>
        <v>100</v>
      </c>
      <c r="N41" s="20">
        <f t="shared" si="4"/>
        <v>0</v>
      </c>
      <c r="O41" s="20">
        <f t="shared" si="4"/>
        <v>0</v>
      </c>
      <c r="P41" s="20">
        <f t="shared" si="4"/>
        <v>100</v>
      </c>
      <c r="Q41" s="20">
        <f t="shared" si="4"/>
        <v>0</v>
      </c>
      <c r="R41" s="20">
        <f t="shared" si="4"/>
        <v>0</v>
      </c>
      <c r="S41" s="20">
        <f t="shared" si="4"/>
        <v>100</v>
      </c>
      <c r="T41" s="20">
        <f t="shared" si="4"/>
        <v>0</v>
      </c>
      <c r="U41" s="20">
        <f t="shared" si="4"/>
        <v>0</v>
      </c>
      <c r="V41" s="20">
        <f t="shared" si="4"/>
        <v>100</v>
      </c>
      <c r="W41" s="20">
        <f t="shared" si="4"/>
        <v>0</v>
      </c>
      <c r="X41" s="20">
        <f t="shared" si="4"/>
        <v>0</v>
      </c>
      <c r="Y41" s="20">
        <f t="shared" si="4"/>
        <v>100</v>
      </c>
      <c r="Z41" s="20">
        <f t="shared" si="4"/>
        <v>0</v>
      </c>
      <c r="AA41" s="20">
        <f t="shared" si="4"/>
        <v>0</v>
      </c>
      <c r="AB41" s="20">
        <f t="shared" si="4"/>
        <v>100</v>
      </c>
      <c r="AC41" s="20">
        <f t="shared" si="4"/>
        <v>0</v>
      </c>
      <c r="AD41" s="20">
        <f t="shared" si="4"/>
        <v>0</v>
      </c>
      <c r="AE41" s="20">
        <f t="shared" si="4"/>
        <v>100</v>
      </c>
      <c r="AF41" s="20">
        <f t="shared" si="4"/>
        <v>0</v>
      </c>
      <c r="AG41" s="20">
        <f t="shared" si="4"/>
        <v>0</v>
      </c>
      <c r="AH41" s="20">
        <f t="shared" si="4"/>
        <v>100</v>
      </c>
      <c r="AI41" s="20">
        <f t="shared" si="4"/>
        <v>0</v>
      </c>
      <c r="AJ41" s="20">
        <f t="shared" si="4"/>
        <v>0</v>
      </c>
      <c r="AK41" s="20">
        <f t="shared" si="4"/>
        <v>100</v>
      </c>
      <c r="AL41" s="20">
        <f t="shared" si="4"/>
        <v>0</v>
      </c>
      <c r="AM41" s="20">
        <f t="shared" si="4"/>
        <v>0</v>
      </c>
      <c r="AN41" s="20">
        <f t="shared" si="4"/>
        <v>100</v>
      </c>
      <c r="AO41" s="20">
        <f t="shared" si="4"/>
        <v>0</v>
      </c>
      <c r="AP41" s="20">
        <f t="shared" si="4"/>
        <v>0</v>
      </c>
      <c r="AQ41" s="20">
        <f t="shared" si="4"/>
        <v>100</v>
      </c>
      <c r="AR41" s="20">
        <f t="shared" si="4"/>
        <v>0</v>
      </c>
      <c r="AS41" s="20">
        <f t="shared" si="4"/>
        <v>0</v>
      </c>
      <c r="AT41" s="20">
        <f t="shared" si="4"/>
        <v>100</v>
      </c>
      <c r="AU41" s="20">
        <f t="shared" si="4"/>
        <v>0</v>
      </c>
      <c r="AV41" s="20">
        <f t="shared" si="4"/>
        <v>0</v>
      </c>
      <c r="AW41" s="20">
        <f t="shared" si="4"/>
        <v>100</v>
      </c>
      <c r="AX41" s="20">
        <f t="shared" si="4"/>
        <v>0</v>
      </c>
      <c r="AY41" s="20">
        <f t="shared" si="4"/>
        <v>0</v>
      </c>
      <c r="AZ41" s="20">
        <f t="shared" si="4"/>
        <v>100</v>
      </c>
      <c r="BA41" s="20">
        <f t="shared" si="4"/>
        <v>0</v>
      </c>
      <c r="BB41" s="20">
        <f t="shared" si="4"/>
        <v>0</v>
      </c>
      <c r="BC41" s="20">
        <f t="shared" si="4"/>
        <v>100</v>
      </c>
      <c r="BD41" s="20">
        <f t="shared" si="4"/>
        <v>0</v>
      </c>
      <c r="BE41" s="20">
        <f t="shared" si="4"/>
        <v>0</v>
      </c>
      <c r="BF41" s="20">
        <f t="shared" si="4"/>
        <v>100</v>
      </c>
      <c r="BG41" s="20">
        <f t="shared" si="4"/>
        <v>0</v>
      </c>
      <c r="BH41" s="20">
        <f t="shared" si="4"/>
        <v>0</v>
      </c>
      <c r="BI41" s="20">
        <f t="shared" si="4"/>
        <v>100</v>
      </c>
      <c r="BJ41" s="20">
        <f t="shared" si="4"/>
        <v>0</v>
      </c>
      <c r="BK41" s="20">
        <f t="shared" si="4"/>
        <v>0</v>
      </c>
      <c r="BL41" s="20">
        <f t="shared" si="4"/>
        <v>100</v>
      </c>
      <c r="BM41" s="20">
        <f t="shared" si="4"/>
        <v>0</v>
      </c>
      <c r="BN41" s="20">
        <f t="shared" si="4"/>
        <v>0</v>
      </c>
      <c r="BO41" s="20">
        <f t="shared" si="4"/>
        <v>100</v>
      </c>
      <c r="BP41" s="20">
        <f t="shared" ref="BP41:DO41" si="5">BP40/3%</f>
        <v>0</v>
      </c>
      <c r="BQ41" s="20">
        <f t="shared" si="5"/>
        <v>0</v>
      </c>
      <c r="BR41" s="20">
        <f t="shared" si="5"/>
        <v>100</v>
      </c>
      <c r="BS41" s="20">
        <f t="shared" si="5"/>
        <v>0</v>
      </c>
      <c r="BT41" s="20">
        <f t="shared" si="5"/>
        <v>0</v>
      </c>
      <c r="BU41" s="20">
        <f t="shared" si="5"/>
        <v>100</v>
      </c>
      <c r="BV41" s="20">
        <f t="shared" si="5"/>
        <v>0</v>
      </c>
      <c r="BW41" s="20">
        <f t="shared" si="5"/>
        <v>0</v>
      </c>
      <c r="BX41" s="20">
        <f t="shared" si="5"/>
        <v>100</v>
      </c>
      <c r="BY41" s="20">
        <f t="shared" si="5"/>
        <v>0</v>
      </c>
      <c r="BZ41" s="20">
        <f t="shared" si="5"/>
        <v>0</v>
      </c>
      <c r="CA41" s="20">
        <f t="shared" si="5"/>
        <v>100</v>
      </c>
      <c r="CB41" s="20">
        <f t="shared" si="5"/>
        <v>0</v>
      </c>
      <c r="CC41" s="20">
        <f t="shared" si="5"/>
        <v>0</v>
      </c>
      <c r="CD41" s="20">
        <f t="shared" si="5"/>
        <v>100</v>
      </c>
      <c r="CE41" s="20">
        <f t="shared" si="5"/>
        <v>0</v>
      </c>
      <c r="CF41" s="20">
        <f t="shared" si="5"/>
        <v>0</v>
      </c>
      <c r="CG41" s="20">
        <f t="shared" si="5"/>
        <v>100</v>
      </c>
      <c r="CH41" s="20">
        <f t="shared" si="5"/>
        <v>0</v>
      </c>
      <c r="CI41" s="20">
        <f t="shared" si="5"/>
        <v>0</v>
      </c>
      <c r="CJ41" s="20">
        <f t="shared" si="5"/>
        <v>100</v>
      </c>
      <c r="CK41" s="20">
        <f t="shared" si="5"/>
        <v>0</v>
      </c>
      <c r="CL41" s="20">
        <f t="shared" si="5"/>
        <v>0</v>
      </c>
      <c r="CM41" s="20">
        <f t="shared" si="5"/>
        <v>100</v>
      </c>
      <c r="CN41" s="20">
        <f t="shared" si="5"/>
        <v>0</v>
      </c>
      <c r="CO41" s="20">
        <f t="shared" si="5"/>
        <v>0</v>
      </c>
      <c r="CP41" s="20">
        <f t="shared" si="5"/>
        <v>100</v>
      </c>
      <c r="CQ41" s="20">
        <f t="shared" si="5"/>
        <v>0</v>
      </c>
      <c r="CR41" s="20">
        <f t="shared" si="5"/>
        <v>0</v>
      </c>
      <c r="CS41" s="20">
        <f t="shared" si="5"/>
        <v>100</v>
      </c>
      <c r="CT41" s="20">
        <f t="shared" si="5"/>
        <v>0</v>
      </c>
      <c r="CU41" s="20">
        <f t="shared" si="5"/>
        <v>0</v>
      </c>
      <c r="CV41" s="20">
        <f t="shared" si="5"/>
        <v>100</v>
      </c>
      <c r="CW41" s="20">
        <f t="shared" si="5"/>
        <v>0</v>
      </c>
      <c r="CX41" s="20">
        <f t="shared" si="5"/>
        <v>0</v>
      </c>
      <c r="CY41" s="20">
        <f t="shared" si="5"/>
        <v>100</v>
      </c>
      <c r="CZ41" s="20">
        <f t="shared" si="5"/>
        <v>0</v>
      </c>
      <c r="DA41" s="20">
        <f t="shared" si="5"/>
        <v>0</v>
      </c>
      <c r="DB41" s="20">
        <f t="shared" si="5"/>
        <v>100</v>
      </c>
      <c r="DC41" s="20">
        <f t="shared" si="5"/>
        <v>0</v>
      </c>
      <c r="DD41" s="20">
        <f t="shared" si="5"/>
        <v>0</v>
      </c>
      <c r="DE41" s="20">
        <f t="shared" si="5"/>
        <v>100</v>
      </c>
      <c r="DF41" s="20">
        <f t="shared" si="5"/>
        <v>0</v>
      </c>
      <c r="DG41" s="20">
        <f t="shared" si="5"/>
        <v>0</v>
      </c>
      <c r="DH41" s="20">
        <f t="shared" si="5"/>
        <v>100</v>
      </c>
      <c r="DI41" s="20">
        <f t="shared" si="5"/>
        <v>0</v>
      </c>
      <c r="DJ41" s="20">
        <f t="shared" si="5"/>
        <v>0</v>
      </c>
      <c r="DK41" s="20">
        <f t="shared" si="5"/>
        <v>100</v>
      </c>
      <c r="DL41" s="20">
        <f t="shared" si="5"/>
        <v>0</v>
      </c>
      <c r="DM41" s="20">
        <f t="shared" si="5"/>
        <v>0</v>
      </c>
      <c r="DN41" s="20">
        <f t="shared" si="5"/>
        <v>100</v>
      </c>
      <c r="DO41" s="20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9" t="s">
        <v>811</v>
      </c>
      <c r="C43" s="70"/>
      <c r="D43" s="70"/>
      <c r="E43" s="71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E44/100*3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E45/100*3</f>
        <v>3</v>
      </c>
      <c r="E45" s="32">
        <f>(D41+G41+J41+M41+P41+S41+V41)/7</f>
        <v>100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E46/100*3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3</v>
      </c>
      <c r="E47" s="34">
        <f>SUM(E44:E46)</f>
        <v>100</v>
      </c>
      <c r="F47" s="30"/>
      <c r="G47" s="30"/>
    </row>
    <row r="48" spans="1:254" ht="15" customHeight="1" x14ac:dyDescent="0.25">
      <c r="B48" s="27"/>
      <c r="D48" s="72" t="s">
        <v>56</v>
      </c>
      <c r="E48" s="73"/>
      <c r="F48" s="75" t="s">
        <v>3</v>
      </c>
      <c r="G48" s="76"/>
    </row>
    <row r="49" spans="2:7" ht="15" customHeight="1" x14ac:dyDescent="0.25">
      <c r="B49" s="27" t="s">
        <v>812</v>
      </c>
      <c r="C49" s="31" t="s">
        <v>816</v>
      </c>
      <c r="D49" s="35">
        <f>E49/100*3</f>
        <v>0</v>
      </c>
      <c r="E49" s="32">
        <f>(X41+AA41+AD41+AG41+AJ41+AM41+AP41)/7</f>
        <v>0</v>
      </c>
      <c r="F49" s="35">
        <f>G49/100*3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E50/100*3</f>
        <v>3</v>
      </c>
      <c r="E50" s="32">
        <f>(Y41+AB41+AE41+AH41+AK41+AN41+AQ41)/7</f>
        <v>100</v>
      </c>
      <c r="F50" s="35">
        <f>G50/100*3</f>
        <v>3</v>
      </c>
      <c r="G50" s="32">
        <f>(AT41+AW41+AZ41+BC41+BF41)/5</f>
        <v>100</v>
      </c>
    </row>
    <row r="51" spans="2:7" x14ac:dyDescent="0.25">
      <c r="B51" s="27" t="s">
        <v>814</v>
      </c>
      <c r="C51" s="31" t="s">
        <v>816</v>
      </c>
      <c r="D51" s="35">
        <f>E51/100*3</f>
        <v>0</v>
      </c>
      <c r="E51" s="32">
        <f>(Z41+AC41+AF41+AI41+AL41+AO41+AR41)/7</f>
        <v>0</v>
      </c>
      <c r="F51" s="35">
        <f>G51/100*3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3</v>
      </c>
      <c r="E52" s="34">
        <f>SUM(E49:E51)</f>
        <v>100</v>
      </c>
      <c r="F52" s="34">
        <f>SUM(F49:F51)</f>
        <v>3</v>
      </c>
      <c r="G52" s="34">
        <f>SUM(G49:G51)</f>
        <v>100</v>
      </c>
    </row>
    <row r="53" spans="2:7" x14ac:dyDescent="0.25">
      <c r="B53" s="27" t="s">
        <v>812</v>
      </c>
      <c r="C53" s="31" t="s">
        <v>817</v>
      </c>
      <c r="D53" s="23">
        <f>E53/100*3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3">
        <f>E54/100*3</f>
        <v>3</v>
      </c>
      <c r="E54" s="32">
        <f>(BI41+BL41+BO41+BR41+BU41)/5</f>
        <v>100</v>
      </c>
      <c r="F54" s="30"/>
      <c r="G54" s="30"/>
    </row>
    <row r="55" spans="2:7" x14ac:dyDescent="0.25">
      <c r="B55" s="27" t="s">
        <v>814</v>
      </c>
      <c r="C55" s="31" t="s">
        <v>817</v>
      </c>
      <c r="D55" s="23">
        <f>E55/100*3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3</v>
      </c>
      <c r="E56" s="34">
        <f>SUM(E53:E55)</f>
        <v>100</v>
      </c>
      <c r="F56" s="30"/>
      <c r="G56" s="30"/>
    </row>
    <row r="57" spans="2:7" x14ac:dyDescent="0.25">
      <c r="B57" s="27"/>
      <c r="C57" s="31"/>
      <c r="D57" s="72" t="s">
        <v>116</v>
      </c>
      <c r="E57" s="73"/>
      <c r="F57" s="77" t="s">
        <v>117</v>
      </c>
      <c r="G57" s="78"/>
    </row>
    <row r="58" spans="2:7" x14ac:dyDescent="0.25">
      <c r="B58" s="27" t="s">
        <v>812</v>
      </c>
      <c r="C58" s="31" t="s">
        <v>818</v>
      </c>
      <c r="D58" s="23">
        <f>E58/100*3</f>
        <v>0</v>
      </c>
      <c r="E58" s="32">
        <f>(BW41+BZ41+CC41+CF41)/4</f>
        <v>0</v>
      </c>
      <c r="F58" s="23">
        <f>G58/100*3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3">
        <f>E59/100*3</f>
        <v>3</v>
      </c>
      <c r="E59" s="32">
        <f>(BX41+CA41+CD41+CG41)/4</f>
        <v>100</v>
      </c>
      <c r="F59" s="23">
        <f>G59/100*3</f>
        <v>3</v>
      </c>
      <c r="G59" s="32">
        <f>(CJ41+CM41+CP41+CS41+CV41+CY41)/6</f>
        <v>100</v>
      </c>
    </row>
    <row r="60" spans="2:7" x14ac:dyDescent="0.25">
      <c r="B60" s="27" t="s">
        <v>814</v>
      </c>
      <c r="C60" s="31" t="s">
        <v>818</v>
      </c>
      <c r="D60" s="23">
        <f>E60/100*3</f>
        <v>0</v>
      </c>
      <c r="E60" s="32">
        <f>(BY41+CB41+CE41+CH41)/4</f>
        <v>0</v>
      </c>
      <c r="F60" s="23">
        <f>G60/100*3</f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3</v>
      </c>
      <c r="E61" s="33">
        <f>SUM(E58:E60)</f>
        <v>100</v>
      </c>
      <c r="F61" s="33">
        <f>SUM(F58:F60)</f>
        <v>3</v>
      </c>
      <c r="G61" s="33">
        <f>SUM(G58:G60)</f>
        <v>100</v>
      </c>
    </row>
    <row r="62" spans="2:7" x14ac:dyDescent="0.25">
      <c r="B62" s="27" t="s">
        <v>812</v>
      </c>
      <c r="C62" s="31" t="s">
        <v>819</v>
      </c>
      <c r="D62" s="23">
        <f>E62/100*3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3">
        <f>E63/100*3</f>
        <v>3</v>
      </c>
      <c r="E63" s="32">
        <f>(DB41+DE41+DH41+DK41+DN41)/5</f>
        <v>100</v>
      </c>
      <c r="F63" s="30"/>
      <c r="G63" s="30"/>
    </row>
    <row r="64" spans="2:7" x14ac:dyDescent="0.25">
      <c r="B64" s="27" t="s">
        <v>814</v>
      </c>
      <c r="C64" s="31" t="s">
        <v>819</v>
      </c>
      <c r="D64" s="23">
        <f>E64/100*3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3</v>
      </c>
      <c r="E65" s="33">
        <f>SUM(E62:E64)</f>
        <v>100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2" workbookViewId="0">
      <selection activeCell="F65" sqref="F6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3" t="s">
        <v>153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3" t="s">
        <v>836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DP2" s="74" t="s">
        <v>1380</v>
      </c>
      <c r="DQ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0" t="s">
        <v>0</v>
      </c>
      <c r="B5" s="90" t="s">
        <v>1</v>
      </c>
      <c r="C5" s="91" t="s">
        <v>57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92" t="s">
        <v>88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115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4" t="s">
        <v>138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 x14ac:dyDescent="0.25">
      <c r="A6" s="90"/>
      <c r="B6" s="90"/>
      <c r="C6" s="84" t="s">
        <v>58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 t="s">
        <v>56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 t="s">
        <v>3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 t="s">
        <v>89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 t="s">
        <v>159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 t="s">
        <v>116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0" t="s">
        <v>174</v>
      </c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 t="s">
        <v>186</v>
      </c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 t="s">
        <v>117</v>
      </c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2" t="s">
        <v>139</v>
      </c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</row>
    <row r="7" spans="1:254" ht="0.75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0"/>
      <c r="B11" s="90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0"/>
      <c r="B12" s="90"/>
      <c r="C12" s="84" t="s">
        <v>155</v>
      </c>
      <c r="D12" s="84" t="s">
        <v>5</v>
      </c>
      <c r="E12" s="84" t="s">
        <v>6</v>
      </c>
      <c r="F12" s="84" t="s">
        <v>156</v>
      </c>
      <c r="G12" s="84" t="s">
        <v>7</v>
      </c>
      <c r="H12" s="84" t="s">
        <v>8</v>
      </c>
      <c r="I12" s="84" t="s">
        <v>157</v>
      </c>
      <c r="J12" s="84" t="s">
        <v>9</v>
      </c>
      <c r="K12" s="84" t="s">
        <v>10</v>
      </c>
      <c r="L12" s="84" t="s">
        <v>158</v>
      </c>
      <c r="M12" s="84" t="s">
        <v>9</v>
      </c>
      <c r="N12" s="84" t="s">
        <v>10</v>
      </c>
      <c r="O12" s="84" t="s">
        <v>172</v>
      </c>
      <c r="P12" s="84"/>
      <c r="Q12" s="84"/>
      <c r="R12" s="84" t="s">
        <v>5</v>
      </c>
      <c r="S12" s="84"/>
      <c r="T12" s="84"/>
      <c r="U12" s="84" t="s">
        <v>173</v>
      </c>
      <c r="V12" s="84"/>
      <c r="W12" s="84"/>
      <c r="X12" s="84" t="s">
        <v>12</v>
      </c>
      <c r="Y12" s="84"/>
      <c r="Z12" s="84"/>
      <c r="AA12" s="84" t="s">
        <v>7</v>
      </c>
      <c r="AB12" s="84"/>
      <c r="AC12" s="84"/>
      <c r="AD12" s="84" t="s">
        <v>8</v>
      </c>
      <c r="AE12" s="84"/>
      <c r="AF12" s="84"/>
      <c r="AG12" s="82" t="s">
        <v>14</v>
      </c>
      <c r="AH12" s="82"/>
      <c r="AI12" s="82"/>
      <c r="AJ12" s="84" t="s">
        <v>9</v>
      </c>
      <c r="AK12" s="84"/>
      <c r="AL12" s="84"/>
      <c r="AM12" s="82" t="s">
        <v>168</v>
      </c>
      <c r="AN12" s="82"/>
      <c r="AO12" s="82"/>
      <c r="AP12" s="82" t="s">
        <v>169</v>
      </c>
      <c r="AQ12" s="82"/>
      <c r="AR12" s="82"/>
      <c r="AS12" s="82" t="s">
        <v>170</v>
      </c>
      <c r="AT12" s="82"/>
      <c r="AU12" s="82"/>
      <c r="AV12" s="82" t="s">
        <v>171</v>
      </c>
      <c r="AW12" s="82"/>
      <c r="AX12" s="82"/>
      <c r="AY12" s="82" t="s">
        <v>160</v>
      </c>
      <c r="AZ12" s="82"/>
      <c r="BA12" s="82"/>
      <c r="BB12" s="82" t="s">
        <v>161</v>
      </c>
      <c r="BC12" s="82"/>
      <c r="BD12" s="82"/>
      <c r="BE12" s="82" t="s">
        <v>162</v>
      </c>
      <c r="BF12" s="82"/>
      <c r="BG12" s="82"/>
      <c r="BH12" s="82" t="s">
        <v>163</v>
      </c>
      <c r="BI12" s="82"/>
      <c r="BJ12" s="82"/>
      <c r="BK12" s="82" t="s">
        <v>164</v>
      </c>
      <c r="BL12" s="82"/>
      <c r="BM12" s="82"/>
      <c r="BN12" s="82" t="s">
        <v>165</v>
      </c>
      <c r="BO12" s="82"/>
      <c r="BP12" s="82"/>
      <c r="BQ12" s="82" t="s">
        <v>166</v>
      </c>
      <c r="BR12" s="82"/>
      <c r="BS12" s="82"/>
      <c r="BT12" s="82" t="s">
        <v>167</v>
      </c>
      <c r="BU12" s="82"/>
      <c r="BV12" s="82"/>
      <c r="BW12" s="82" t="s">
        <v>179</v>
      </c>
      <c r="BX12" s="82"/>
      <c r="BY12" s="82"/>
      <c r="BZ12" s="82" t="s">
        <v>180</v>
      </c>
      <c r="CA12" s="82"/>
      <c r="CB12" s="82"/>
      <c r="CC12" s="82" t="s">
        <v>181</v>
      </c>
      <c r="CD12" s="82"/>
      <c r="CE12" s="82"/>
      <c r="CF12" s="82" t="s">
        <v>182</v>
      </c>
      <c r="CG12" s="82"/>
      <c r="CH12" s="82"/>
      <c r="CI12" s="82" t="s">
        <v>183</v>
      </c>
      <c r="CJ12" s="82"/>
      <c r="CK12" s="82"/>
      <c r="CL12" s="82" t="s">
        <v>184</v>
      </c>
      <c r="CM12" s="82"/>
      <c r="CN12" s="82"/>
      <c r="CO12" s="82" t="s">
        <v>185</v>
      </c>
      <c r="CP12" s="82"/>
      <c r="CQ12" s="82"/>
      <c r="CR12" s="82" t="s">
        <v>175</v>
      </c>
      <c r="CS12" s="82"/>
      <c r="CT12" s="82"/>
      <c r="CU12" s="82" t="s">
        <v>176</v>
      </c>
      <c r="CV12" s="82"/>
      <c r="CW12" s="82"/>
      <c r="CX12" s="82" t="s">
        <v>177</v>
      </c>
      <c r="CY12" s="82"/>
      <c r="CZ12" s="82"/>
      <c r="DA12" s="82" t="s">
        <v>178</v>
      </c>
      <c r="DB12" s="82"/>
      <c r="DC12" s="82"/>
      <c r="DD12" s="82" t="s">
        <v>187</v>
      </c>
      <c r="DE12" s="82"/>
      <c r="DF12" s="82"/>
      <c r="DG12" s="82" t="s">
        <v>188</v>
      </c>
      <c r="DH12" s="82"/>
      <c r="DI12" s="82"/>
      <c r="DJ12" s="82" t="s">
        <v>189</v>
      </c>
      <c r="DK12" s="82"/>
      <c r="DL12" s="82"/>
      <c r="DM12" s="82" t="s">
        <v>190</v>
      </c>
      <c r="DN12" s="82"/>
      <c r="DO12" s="82"/>
      <c r="DP12" s="82" t="s">
        <v>191</v>
      </c>
      <c r="DQ12" s="82"/>
      <c r="DR12" s="82"/>
    </row>
    <row r="13" spans="1:254" ht="59.25" customHeight="1" x14ac:dyDescent="0.25">
      <c r="A13" s="90"/>
      <c r="B13" s="90"/>
      <c r="C13" s="89" t="s">
        <v>905</v>
      </c>
      <c r="D13" s="89"/>
      <c r="E13" s="89"/>
      <c r="F13" s="89" t="s">
        <v>909</v>
      </c>
      <c r="G13" s="89"/>
      <c r="H13" s="89"/>
      <c r="I13" s="89" t="s">
        <v>910</v>
      </c>
      <c r="J13" s="89"/>
      <c r="K13" s="89"/>
      <c r="L13" s="89" t="s">
        <v>911</v>
      </c>
      <c r="M13" s="89"/>
      <c r="N13" s="89"/>
      <c r="O13" s="89" t="s">
        <v>202</v>
      </c>
      <c r="P13" s="89"/>
      <c r="Q13" s="89"/>
      <c r="R13" s="89" t="s">
        <v>204</v>
      </c>
      <c r="S13" s="89"/>
      <c r="T13" s="89"/>
      <c r="U13" s="89" t="s">
        <v>913</v>
      </c>
      <c r="V13" s="89"/>
      <c r="W13" s="89"/>
      <c r="X13" s="89" t="s">
        <v>914</v>
      </c>
      <c r="Y13" s="89"/>
      <c r="Z13" s="89"/>
      <c r="AA13" s="89" t="s">
        <v>915</v>
      </c>
      <c r="AB13" s="89"/>
      <c r="AC13" s="89"/>
      <c r="AD13" s="89" t="s">
        <v>917</v>
      </c>
      <c r="AE13" s="89"/>
      <c r="AF13" s="89"/>
      <c r="AG13" s="89" t="s">
        <v>919</v>
      </c>
      <c r="AH13" s="89"/>
      <c r="AI13" s="89"/>
      <c r="AJ13" s="89" t="s">
        <v>1325</v>
      </c>
      <c r="AK13" s="89"/>
      <c r="AL13" s="89"/>
      <c r="AM13" s="89" t="s">
        <v>924</v>
      </c>
      <c r="AN13" s="89"/>
      <c r="AO13" s="89"/>
      <c r="AP13" s="89" t="s">
        <v>925</v>
      </c>
      <c r="AQ13" s="89"/>
      <c r="AR13" s="89"/>
      <c r="AS13" s="89" t="s">
        <v>926</v>
      </c>
      <c r="AT13" s="89"/>
      <c r="AU13" s="89"/>
      <c r="AV13" s="89" t="s">
        <v>927</v>
      </c>
      <c r="AW13" s="89"/>
      <c r="AX13" s="89"/>
      <c r="AY13" s="89" t="s">
        <v>929</v>
      </c>
      <c r="AZ13" s="89"/>
      <c r="BA13" s="89"/>
      <c r="BB13" s="89" t="s">
        <v>930</v>
      </c>
      <c r="BC13" s="89"/>
      <c r="BD13" s="89"/>
      <c r="BE13" s="89" t="s">
        <v>931</v>
      </c>
      <c r="BF13" s="89"/>
      <c r="BG13" s="89"/>
      <c r="BH13" s="89" t="s">
        <v>932</v>
      </c>
      <c r="BI13" s="89"/>
      <c r="BJ13" s="89"/>
      <c r="BK13" s="89" t="s">
        <v>933</v>
      </c>
      <c r="BL13" s="89"/>
      <c r="BM13" s="89"/>
      <c r="BN13" s="89" t="s">
        <v>935</v>
      </c>
      <c r="BO13" s="89"/>
      <c r="BP13" s="89"/>
      <c r="BQ13" s="89" t="s">
        <v>936</v>
      </c>
      <c r="BR13" s="89"/>
      <c r="BS13" s="89"/>
      <c r="BT13" s="89" t="s">
        <v>938</v>
      </c>
      <c r="BU13" s="89"/>
      <c r="BV13" s="89"/>
      <c r="BW13" s="89" t="s">
        <v>940</v>
      </c>
      <c r="BX13" s="89"/>
      <c r="BY13" s="89"/>
      <c r="BZ13" s="89" t="s">
        <v>941</v>
      </c>
      <c r="CA13" s="89"/>
      <c r="CB13" s="89"/>
      <c r="CC13" s="89" t="s">
        <v>945</v>
      </c>
      <c r="CD13" s="89"/>
      <c r="CE13" s="89"/>
      <c r="CF13" s="89" t="s">
        <v>948</v>
      </c>
      <c r="CG13" s="89"/>
      <c r="CH13" s="89"/>
      <c r="CI13" s="89" t="s">
        <v>949</v>
      </c>
      <c r="CJ13" s="89"/>
      <c r="CK13" s="89"/>
      <c r="CL13" s="89" t="s">
        <v>950</v>
      </c>
      <c r="CM13" s="89"/>
      <c r="CN13" s="89"/>
      <c r="CO13" s="89" t="s">
        <v>951</v>
      </c>
      <c r="CP13" s="89"/>
      <c r="CQ13" s="89"/>
      <c r="CR13" s="89" t="s">
        <v>953</v>
      </c>
      <c r="CS13" s="89"/>
      <c r="CT13" s="89"/>
      <c r="CU13" s="89" t="s">
        <v>954</v>
      </c>
      <c r="CV13" s="89"/>
      <c r="CW13" s="89"/>
      <c r="CX13" s="89" t="s">
        <v>955</v>
      </c>
      <c r="CY13" s="89"/>
      <c r="CZ13" s="89"/>
      <c r="DA13" s="89" t="s">
        <v>956</v>
      </c>
      <c r="DB13" s="89"/>
      <c r="DC13" s="89"/>
      <c r="DD13" s="89" t="s">
        <v>957</v>
      </c>
      <c r="DE13" s="89"/>
      <c r="DF13" s="89"/>
      <c r="DG13" s="89" t="s">
        <v>958</v>
      </c>
      <c r="DH13" s="89"/>
      <c r="DI13" s="89"/>
      <c r="DJ13" s="89" t="s">
        <v>960</v>
      </c>
      <c r="DK13" s="89"/>
      <c r="DL13" s="89"/>
      <c r="DM13" s="89" t="s">
        <v>961</v>
      </c>
      <c r="DN13" s="89"/>
      <c r="DO13" s="89"/>
      <c r="DP13" s="89" t="s">
        <v>962</v>
      </c>
      <c r="DQ13" s="89"/>
      <c r="DR13" s="89"/>
    </row>
    <row r="14" spans="1:254" ht="83.25" customHeight="1" x14ac:dyDescent="0.25">
      <c r="A14" s="90"/>
      <c r="B14" s="90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8.75" x14ac:dyDescent="0.3">
      <c r="A15" s="19">
        <v>1</v>
      </c>
      <c r="B15" s="66" t="s">
        <v>1392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 x14ac:dyDescent="0.25">
      <c r="A16" s="2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 x14ac:dyDescent="0.25">
      <c r="A17" s="2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 x14ac:dyDescent="0.25">
      <c r="A18" s="2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 x14ac:dyDescent="0.25">
      <c r="A19" s="2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5" t="s">
        <v>278</v>
      </c>
      <c r="B40" s="86"/>
      <c r="C40" s="3">
        <f t="shared" ref="C40:N40" si="0">SUM(C15:C39)</f>
        <v>0</v>
      </c>
      <c r="D40" s="3">
        <f t="shared" si="0"/>
        <v>1</v>
      </c>
      <c r="E40" s="3">
        <f t="shared" si="0"/>
        <v>0</v>
      </c>
      <c r="F40" s="3">
        <f t="shared" si="0"/>
        <v>0</v>
      </c>
      <c r="G40" s="3">
        <f t="shared" si="0"/>
        <v>1</v>
      </c>
      <c r="H40" s="3">
        <f t="shared" si="0"/>
        <v>0</v>
      </c>
      <c r="I40" s="3">
        <f t="shared" si="0"/>
        <v>0</v>
      </c>
      <c r="J40" s="3">
        <f t="shared" si="0"/>
        <v>1</v>
      </c>
      <c r="K40" s="3">
        <f t="shared" si="0"/>
        <v>0</v>
      </c>
      <c r="L40" s="3">
        <f t="shared" si="0"/>
        <v>0</v>
      </c>
      <c r="M40" s="3">
        <f t="shared" si="0"/>
        <v>1</v>
      </c>
      <c r="N40" s="3">
        <f t="shared" si="0"/>
        <v>0</v>
      </c>
      <c r="O40" s="3">
        <f t="shared" ref="O40:V40" si="1">SUM(O15:O39)</f>
        <v>0</v>
      </c>
      <c r="P40" s="3">
        <f t="shared" si="1"/>
        <v>1</v>
      </c>
      <c r="Q40" s="3">
        <f t="shared" si="1"/>
        <v>0</v>
      </c>
      <c r="R40" s="3">
        <f t="shared" si="1"/>
        <v>0</v>
      </c>
      <c r="S40" s="3">
        <f t="shared" si="1"/>
        <v>1</v>
      </c>
      <c r="T40" s="3">
        <f t="shared" si="1"/>
        <v>0</v>
      </c>
      <c r="U40" s="3">
        <f t="shared" si="1"/>
        <v>0</v>
      </c>
      <c r="V40" s="3">
        <f t="shared" si="1"/>
        <v>1</v>
      </c>
      <c r="W40" s="3">
        <f t="shared" ref="W40:AX40" si="2">SUM(W15:W39)</f>
        <v>0</v>
      </c>
      <c r="X40" s="3">
        <f t="shared" si="2"/>
        <v>0</v>
      </c>
      <c r="Y40" s="3">
        <f t="shared" si="2"/>
        <v>1</v>
      </c>
      <c r="Z40" s="3">
        <f t="shared" si="2"/>
        <v>0</v>
      </c>
      <c r="AA40" s="3">
        <f t="shared" si="2"/>
        <v>0</v>
      </c>
      <c r="AB40" s="3">
        <f t="shared" si="2"/>
        <v>1</v>
      </c>
      <c r="AC40" s="3">
        <f t="shared" si="2"/>
        <v>0</v>
      </c>
      <c r="AD40" s="3">
        <f t="shared" si="2"/>
        <v>0</v>
      </c>
      <c r="AE40" s="3">
        <f t="shared" si="2"/>
        <v>1</v>
      </c>
      <c r="AF40" s="3">
        <f t="shared" si="2"/>
        <v>0</v>
      </c>
      <c r="AG40" s="3">
        <f t="shared" si="2"/>
        <v>0</v>
      </c>
      <c r="AH40" s="3">
        <f t="shared" si="2"/>
        <v>1</v>
      </c>
      <c r="AI40" s="3">
        <f t="shared" si="2"/>
        <v>0</v>
      </c>
      <c r="AJ40" s="3">
        <f t="shared" si="2"/>
        <v>0</v>
      </c>
      <c r="AK40" s="3">
        <f t="shared" si="2"/>
        <v>1</v>
      </c>
      <c r="AL40" s="3">
        <f t="shared" si="2"/>
        <v>0</v>
      </c>
      <c r="AM40" s="3">
        <f t="shared" si="2"/>
        <v>0</v>
      </c>
      <c r="AN40" s="3">
        <f t="shared" si="2"/>
        <v>1</v>
      </c>
      <c r="AO40" s="3">
        <f t="shared" si="2"/>
        <v>0</v>
      </c>
      <c r="AP40" s="3">
        <f t="shared" si="2"/>
        <v>0</v>
      </c>
      <c r="AQ40" s="3">
        <f t="shared" si="2"/>
        <v>1</v>
      </c>
      <c r="AR40" s="3">
        <f t="shared" si="2"/>
        <v>0</v>
      </c>
      <c r="AS40" s="3">
        <f t="shared" si="2"/>
        <v>0</v>
      </c>
      <c r="AT40" s="3">
        <f t="shared" si="2"/>
        <v>1</v>
      </c>
      <c r="AU40" s="3">
        <f t="shared" si="2"/>
        <v>0</v>
      </c>
      <c r="AV40" s="3">
        <f t="shared" si="2"/>
        <v>0</v>
      </c>
      <c r="AW40" s="3">
        <f t="shared" si="2"/>
        <v>1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</v>
      </c>
      <c r="BA40" s="3">
        <f t="shared" si="3"/>
        <v>0</v>
      </c>
      <c r="BB40" s="3">
        <f t="shared" si="3"/>
        <v>0</v>
      </c>
      <c r="BC40" s="3">
        <f t="shared" si="3"/>
        <v>1</v>
      </c>
      <c r="BD40" s="3">
        <f t="shared" si="3"/>
        <v>0</v>
      </c>
      <c r="BE40" s="3">
        <f t="shared" si="3"/>
        <v>0</v>
      </c>
      <c r="BF40" s="3">
        <f t="shared" si="3"/>
        <v>1</v>
      </c>
      <c r="BG40" s="3">
        <f t="shared" si="3"/>
        <v>0</v>
      </c>
      <c r="BH40" s="3">
        <f t="shared" si="3"/>
        <v>0</v>
      </c>
      <c r="BI40" s="3">
        <f t="shared" si="3"/>
        <v>1</v>
      </c>
      <c r="BJ40" s="3">
        <f t="shared" si="3"/>
        <v>0</v>
      </c>
      <c r="BK40" s="3">
        <f t="shared" si="3"/>
        <v>0</v>
      </c>
      <c r="BL40" s="3">
        <f t="shared" si="3"/>
        <v>1</v>
      </c>
      <c r="BM40" s="3">
        <f t="shared" si="3"/>
        <v>0</v>
      </c>
      <c r="BN40" s="3">
        <f t="shared" si="3"/>
        <v>0</v>
      </c>
      <c r="BO40" s="3">
        <f t="shared" si="3"/>
        <v>1</v>
      </c>
      <c r="BP40" s="3">
        <f t="shared" si="3"/>
        <v>0</v>
      </c>
      <c r="BQ40" s="3">
        <f t="shared" si="3"/>
        <v>0</v>
      </c>
      <c r="BR40" s="3">
        <f t="shared" si="3"/>
        <v>1</v>
      </c>
      <c r="BS40" s="3">
        <f t="shared" si="3"/>
        <v>0</v>
      </c>
      <c r="BT40" s="3">
        <f t="shared" si="3"/>
        <v>0</v>
      </c>
      <c r="BU40" s="3">
        <f t="shared" si="3"/>
        <v>1</v>
      </c>
      <c r="BV40" s="3">
        <f t="shared" si="3"/>
        <v>0</v>
      </c>
      <c r="BW40" s="3">
        <f t="shared" si="3"/>
        <v>0</v>
      </c>
      <c r="BX40" s="3">
        <f t="shared" si="3"/>
        <v>1</v>
      </c>
      <c r="BY40" s="3">
        <f t="shared" si="3"/>
        <v>0</v>
      </c>
      <c r="BZ40" s="3">
        <f t="shared" si="3"/>
        <v>0</v>
      </c>
      <c r="CA40" s="3">
        <f t="shared" si="3"/>
        <v>1</v>
      </c>
      <c r="CB40" s="3">
        <f t="shared" si="3"/>
        <v>0</v>
      </c>
      <c r="CC40" s="3">
        <f t="shared" si="3"/>
        <v>0</v>
      </c>
      <c r="CD40" s="3">
        <f t="shared" si="3"/>
        <v>1</v>
      </c>
      <c r="CE40" s="3">
        <f t="shared" si="3"/>
        <v>0</v>
      </c>
      <c r="CF40" s="3">
        <f t="shared" si="3"/>
        <v>0</v>
      </c>
      <c r="CG40" s="3">
        <f t="shared" si="3"/>
        <v>1</v>
      </c>
      <c r="CH40" s="3">
        <f t="shared" si="3"/>
        <v>0</v>
      </c>
      <c r="CI40" s="3">
        <f t="shared" si="3"/>
        <v>0</v>
      </c>
      <c r="CJ40" s="3">
        <f t="shared" si="3"/>
        <v>1</v>
      </c>
      <c r="CK40" s="3">
        <f t="shared" si="3"/>
        <v>0</v>
      </c>
      <c r="CL40" s="3">
        <f t="shared" si="3"/>
        <v>0</v>
      </c>
      <c r="CM40" s="3">
        <f t="shared" si="3"/>
        <v>1</v>
      </c>
      <c r="CN40" s="3">
        <f t="shared" si="3"/>
        <v>0</v>
      </c>
      <c r="CO40" s="3">
        <f t="shared" si="3"/>
        <v>0</v>
      </c>
      <c r="CP40" s="3">
        <f t="shared" si="3"/>
        <v>1</v>
      </c>
      <c r="CQ40" s="3">
        <f t="shared" si="3"/>
        <v>0</v>
      </c>
      <c r="CR40" s="3">
        <f t="shared" si="3"/>
        <v>0</v>
      </c>
      <c r="CS40" s="3">
        <f t="shared" si="3"/>
        <v>1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1</v>
      </c>
      <c r="CW40" s="3">
        <f t="shared" si="4"/>
        <v>0</v>
      </c>
      <c r="CX40" s="3">
        <f t="shared" si="4"/>
        <v>0</v>
      </c>
      <c r="CY40" s="3">
        <f t="shared" si="4"/>
        <v>1</v>
      </c>
      <c r="CZ40" s="3">
        <f t="shared" si="4"/>
        <v>0</v>
      </c>
      <c r="DA40" s="3">
        <f t="shared" si="4"/>
        <v>0</v>
      </c>
      <c r="DB40" s="3">
        <f t="shared" si="4"/>
        <v>1</v>
      </c>
      <c r="DC40" s="3">
        <f t="shared" si="4"/>
        <v>0</v>
      </c>
      <c r="DD40" s="3">
        <f t="shared" si="4"/>
        <v>0</v>
      </c>
      <c r="DE40" s="3">
        <f t="shared" si="4"/>
        <v>1</v>
      </c>
      <c r="DF40" s="3">
        <f t="shared" si="4"/>
        <v>0</v>
      </c>
      <c r="DG40" s="3">
        <f t="shared" si="4"/>
        <v>0</v>
      </c>
      <c r="DH40" s="3">
        <f t="shared" si="4"/>
        <v>1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1</v>
      </c>
      <c r="DL40" s="3">
        <f t="shared" si="5"/>
        <v>0</v>
      </c>
      <c r="DM40" s="3">
        <f t="shared" si="5"/>
        <v>0</v>
      </c>
      <c r="DN40" s="3">
        <f t="shared" si="5"/>
        <v>1</v>
      </c>
      <c r="DO40" s="3">
        <f t="shared" si="5"/>
        <v>0</v>
      </c>
      <c r="DP40" s="3">
        <f t="shared" si="5"/>
        <v>0</v>
      </c>
      <c r="DQ40" s="3">
        <f t="shared" si="5"/>
        <v>1</v>
      </c>
      <c r="DR40" s="3">
        <f t="shared" si="5"/>
        <v>0</v>
      </c>
    </row>
    <row r="41" spans="1:254" ht="37.5" customHeight="1" x14ac:dyDescent="0.25">
      <c r="A41" s="87" t="s">
        <v>841</v>
      </c>
      <c r="B41" s="88"/>
      <c r="C41" s="21">
        <f>C40/1%</f>
        <v>0</v>
      </c>
      <c r="D41" s="21">
        <f t="shared" ref="D41:BO41" si="6">D40/1%</f>
        <v>100</v>
      </c>
      <c r="E41" s="21">
        <f t="shared" si="6"/>
        <v>0</v>
      </c>
      <c r="F41" s="21">
        <f t="shared" si="6"/>
        <v>0</v>
      </c>
      <c r="G41" s="21">
        <f t="shared" si="6"/>
        <v>100</v>
      </c>
      <c r="H41" s="21">
        <f t="shared" si="6"/>
        <v>0</v>
      </c>
      <c r="I41" s="21">
        <f t="shared" si="6"/>
        <v>0</v>
      </c>
      <c r="J41" s="21">
        <f t="shared" si="6"/>
        <v>100</v>
      </c>
      <c r="K41" s="21">
        <f t="shared" si="6"/>
        <v>0</v>
      </c>
      <c r="L41" s="21">
        <f t="shared" si="6"/>
        <v>0</v>
      </c>
      <c r="M41" s="21">
        <f t="shared" si="6"/>
        <v>100</v>
      </c>
      <c r="N41" s="21">
        <f t="shared" si="6"/>
        <v>0</v>
      </c>
      <c r="O41" s="21">
        <f t="shared" si="6"/>
        <v>0</v>
      </c>
      <c r="P41" s="21">
        <f t="shared" si="6"/>
        <v>100</v>
      </c>
      <c r="Q41" s="21">
        <f t="shared" si="6"/>
        <v>0</v>
      </c>
      <c r="R41" s="21">
        <f t="shared" si="6"/>
        <v>0</v>
      </c>
      <c r="S41" s="21">
        <f t="shared" si="6"/>
        <v>100</v>
      </c>
      <c r="T41" s="21">
        <f t="shared" si="6"/>
        <v>0</v>
      </c>
      <c r="U41" s="21">
        <f t="shared" si="6"/>
        <v>0</v>
      </c>
      <c r="V41" s="21">
        <f t="shared" si="6"/>
        <v>100</v>
      </c>
      <c r="W41" s="21">
        <f t="shared" si="6"/>
        <v>0</v>
      </c>
      <c r="X41" s="21">
        <f t="shared" si="6"/>
        <v>0</v>
      </c>
      <c r="Y41" s="21">
        <f t="shared" si="6"/>
        <v>100</v>
      </c>
      <c r="Z41" s="21">
        <f t="shared" si="6"/>
        <v>0</v>
      </c>
      <c r="AA41" s="21">
        <f t="shared" si="6"/>
        <v>0</v>
      </c>
      <c r="AB41" s="21">
        <f t="shared" si="6"/>
        <v>100</v>
      </c>
      <c r="AC41" s="21">
        <f t="shared" si="6"/>
        <v>0</v>
      </c>
      <c r="AD41" s="21">
        <f t="shared" si="6"/>
        <v>0</v>
      </c>
      <c r="AE41" s="21">
        <f t="shared" si="6"/>
        <v>100</v>
      </c>
      <c r="AF41" s="21">
        <f t="shared" si="6"/>
        <v>0</v>
      </c>
      <c r="AG41" s="21">
        <f t="shared" si="6"/>
        <v>0</v>
      </c>
      <c r="AH41" s="21">
        <f t="shared" si="6"/>
        <v>100</v>
      </c>
      <c r="AI41" s="21">
        <f t="shared" si="6"/>
        <v>0</v>
      </c>
      <c r="AJ41" s="21">
        <f t="shared" si="6"/>
        <v>0</v>
      </c>
      <c r="AK41" s="21">
        <f t="shared" si="6"/>
        <v>100</v>
      </c>
      <c r="AL41" s="21">
        <f t="shared" si="6"/>
        <v>0</v>
      </c>
      <c r="AM41" s="21">
        <f t="shared" si="6"/>
        <v>0</v>
      </c>
      <c r="AN41" s="21">
        <f t="shared" si="6"/>
        <v>100</v>
      </c>
      <c r="AO41" s="21">
        <f t="shared" si="6"/>
        <v>0</v>
      </c>
      <c r="AP41" s="21">
        <f t="shared" si="6"/>
        <v>0</v>
      </c>
      <c r="AQ41" s="21">
        <f t="shared" si="6"/>
        <v>100</v>
      </c>
      <c r="AR41" s="21">
        <f t="shared" si="6"/>
        <v>0</v>
      </c>
      <c r="AS41" s="21">
        <f t="shared" si="6"/>
        <v>0</v>
      </c>
      <c r="AT41" s="21">
        <f t="shared" si="6"/>
        <v>100</v>
      </c>
      <c r="AU41" s="21">
        <f t="shared" si="6"/>
        <v>0</v>
      </c>
      <c r="AV41" s="21">
        <f t="shared" si="6"/>
        <v>0</v>
      </c>
      <c r="AW41" s="21">
        <f t="shared" si="6"/>
        <v>100</v>
      </c>
      <c r="AX41" s="21">
        <f t="shared" si="6"/>
        <v>0</v>
      </c>
      <c r="AY41" s="21">
        <f t="shared" si="6"/>
        <v>0</v>
      </c>
      <c r="AZ41" s="21">
        <f t="shared" si="6"/>
        <v>100</v>
      </c>
      <c r="BA41" s="21">
        <f t="shared" si="6"/>
        <v>0</v>
      </c>
      <c r="BB41" s="21">
        <f t="shared" si="6"/>
        <v>0</v>
      </c>
      <c r="BC41" s="21">
        <f t="shared" si="6"/>
        <v>100</v>
      </c>
      <c r="BD41" s="21">
        <f t="shared" si="6"/>
        <v>0</v>
      </c>
      <c r="BE41" s="21">
        <f t="shared" si="6"/>
        <v>0</v>
      </c>
      <c r="BF41" s="21">
        <f t="shared" si="6"/>
        <v>100</v>
      </c>
      <c r="BG41" s="21">
        <f t="shared" si="6"/>
        <v>0</v>
      </c>
      <c r="BH41" s="21">
        <f t="shared" si="6"/>
        <v>0</v>
      </c>
      <c r="BI41" s="21">
        <f t="shared" si="6"/>
        <v>100</v>
      </c>
      <c r="BJ41" s="21">
        <f t="shared" si="6"/>
        <v>0</v>
      </c>
      <c r="BK41" s="21">
        <f t="shared" si="6"/>
        <v>0</v>
      </c>
      <c r="BL41" s="21">
        <f t="shared" si="6"/>
        <v>100</v>
      </c>
      <c r="BM41" s="21">
        <f t="shared" si="6"/>
        <v>0</v>
      </c>
      <c r="BN41" s="21">
        <f t="shared" si="6"/>
        <v>0</v>
      </c>
      <c r="BO41" s="21">
        <f t="shared" si="6"/>
        <v>100</v>
      </c>
      <c r="BP41" s="21">
        <f t="shared" ref="BP41:DR41" si="7">BP40/1%</f>
        <v>0</v>
      </c>
      <c r="BQ41" s="21">
        <f t="shared" si="7"/>
        <v>0</v>
      </c>
      <c r="BR41" s="21">
        <f t="shared" si="7"/>
        <v>100</v>
      </c>
      <c r="BS41" s="21">
        <f t="shared" si="7"/>
        <v>0</v>
      </c>
      <c r="BT41" s="21">
        <f t="shared" si="7"/>
        <v>0</v>
      </c>
      <c r="BU41" s="21">
        <f t="shared" si="7"/>
        <v>100</v>
      </c>
      <c r="BV41" s="21">
        <f t="shared" si="7"/>
        <v>0</v>
      </c>
      <c r="BW41" s="21">
        <f t="shared" si="7"/>
        <v>0</v>
      </c>
      <c r="BX41" s="21">
        <f t="shared" si="7"/>
        <v>100</v>
      </c>
      <c r="BY41" s="21">
        <f t="shared" si="7"/>
        <v>0</v>
      </c>
      <c r="BZ41" s="21">
        <f t="shared" si="7"/>
        <v>0</v>
      </c>
      <c r="CA41" s="21">
        <f t="shared" si="7"/>
        <v>100</v>
      </c>
      <c r="CB41" s="21">
        <f t="shared" si="7"/>
        <v>0</v>
      </c>
      <c r="CC41" s="21">
        <f t="shared" si="7"/>
        <v>0</v>
      </c>
      <c r="CD41" s="21">
        <f t="shared" si="7"/>
        <v>100</v>
      </c>
      <c r="CE41" s="21">
        <f t="shared" si="7"/>
        <v>0</v>
      </c>
      <c r="CF41" s="21">
        <f t="shared" si="7"/>
        <v>0</v>
      </c>
      <c r="CG41" s="21">
        <f t="shared" si="7"/>
        <v>100</v>
      </c>
      <c r="CH41" s="21">
        <f t="shared" si="7"/>
        <v>0</v>
      </c>
      <c r="CI41" s="21">
        <f t="shared" si="7"/>
        <v>0</v>
      </c>
      <c r="CJ41" s="21">
        <f t="shared" si="7"/>
        <v>100</v>
      </c>
      <c r="CK41" s="21">
        <f t="shared" si="7"/>
        <v>0</v>
      </c>
      <c r="CL41" s="21">
        <f t="shared" si="7"/>
        <v>0</v>
      </c>
      <c r="CM41" s="21">
        <f t="shared" si="7"/>
        <v>100</v>
      </c>
      <c r="CN41" s="21">
        <f t="shared" si="7"/>
        <v>0</v>
      </c>
      <c r="CO41" s="21">
        <f t="shared" si="7"/>
        <v>0</v>
      </c>
      <c r="CP41" s="21">
        <f t="shared" si="7"/>
        <v>100</v>
      </c>
      <c r="CQ41" s="21">
        <f t="shared" si="7"/>
        <v>0</v>
      </c>
      <c r="CR41" s="21">
        <f t="shared" si="7"/>
        <v>0</v>
      </c>
      <c r="CS41" s="21">
        <f t="shared" si="7"/>
        <v>100</v>
      </c>
      <c r="CT41" s="21">
        <f t="shared" si="7"/>
        <v>0</v>
      </c>
      <c r="CU41" s="21">
        <f t="shared" si="7"/>
        <v>0</v>
      </c>
      <c r="CV41" s="21">
        <f t="shared" si="7"/>
        <v>100</v>
      </c>
      <c r="CW41" s="21">
        <f t="shared" si="7"/>
        <v>0</v>
      </c>
      <c r="CX41" s="21">
        <f t="shared" si="7"/>
        <v>0</v>
      </c>
      <c r="CY41" s="21">
        <f t="shared" si="7"/>
        <v>100</v>
      </c>
      <c r="CZ41" s="21">
        <f t="shared" si="7"/>
        <v>0</v>
      </c>
      <c r="DA41" s="21">
        <f t="shared" si="7"/>
        <v>0</v>
      </c>
      <c r="DB41" s="21">
        <f t="shared" si="7"/>
        <v>100</v>
      </c>
      <c r="DC41" s="21">
        <f t="shared" si="7"/>
        <v>0</v>
      </c>
      <c r="DD41" s="21">
        <f t="shared" si="7"/>
        <v>0</v>
      </c>
      <c r="DE41" s="21">
        <f t="shared" si="7"/>
        <v>100</v>
      </c>
      <c r="DF41" s="21">
        <f t="shared" si="7"/>
        <v>0</v>
      </c>
      <c r="DG41" s="21">
        <f t="shared" si="7"/>
        <v>0</v>
      </c>
      <c r="DH41" s="21">
        <f t="shared" si="7"/>
        <v>100</v>
      </c>
      <c r="DI41" s="21">
        <f t="shared" si="7"/>
        <v>0</v>
      </c>
      <c r="DJ41" s="21">
        <f t="shared" si="7"/>
        <v>0</v>
      </c>
      <c r="DK41" s="21">
        <f t="shared" si="7"/>
        <v>100</v>
      </c>
      <c r="DL41" s="21">
        <f t="shared" si="7"/>
        <v>0</v>
      </c>
      <c r="DM41" s="21">
        <f t="shared" si="7"/>
        <v>0</v>
      </c>
      <c r="DN41" s="21">
        <f t="shared" si="7"/>
        <v>100</v>
      </c>
      <c r="DO41" s="21">
        <f t="shared" si="7"/>
        <v>0</v>
      </c>
      <c r="DP41" s="21">
        <f t="shared" si="7"/>
        <v>0</v>
      </c>
      <c r="DQ41" s="21">
        <f t="shared" si="7"/>
        <v>100</v>
      </c>
      <c r="DR41" s="21">
        <f t="shared" si="7"/>
        <v>0</v>
      </c>
    </row>
    <row r="43" spans="1:254" x14ac:dyDescent="0.25">
      <c r="B43" s="69" t="s">
        <v>811</v>
      </c>
      <c r="C43" s="70"/>
      <c r="D43" s="70"/>
      <c r="E43" s="71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E44/100*1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E45/100*1</f>
        <v>1</v>
      </c>
      <c r="E45" s="37">
        <f>(D41+G41+J41+M41)/4</f>
        <v>100</v>
      </c>
    </row>
    <row r="46" spans="1:254" x14ac:dyDescent="0.25">
      <c r="B46" s="4" t="s">
        <v>814</v>
      </c>
      <c r="C46" s="40" t="s">
        <v>820</v>
      </c>
      <c r="D46" s="3">
        <f>E46/100*1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1</v>
      </c>
      <c r="E47" s="39">
        <f>SUM(E44:E46)</f>
        <v>100</v>
      </c>
    </row>
    <row r="48" spans="1:254" ht="15" customHeight="1" x14ac:dyDescent="0.25">
      <c r="B48" s="4"/>
      <c r="C48" s="4"/>
      <c r="D48" s="95" t="s">
        <v>56</v>
      </c>
      <c r="E48" s="96"/>
      <c r="F48" s="97" t="s">
        <v>3</v>
      </c>
      <c r="G48" s="98"/>
    </row>
    <row r="49" spans="2:13" x14ac:dyDescent="0.25">
      <c r="B49" s="4" t="s">
        <v>812</v>
      </c>
      <c r="C49" s="40" t="s">
        <v>821</v>
      </c>
      <c r="D49" s="41">
        <f>E49/100*1</f>
        <v>0</v>
      </c>
      <c r="E49" s="37">
        <f>(O41+R41+U41+X41)/4</f>
        <v>0</v>
      </c>
      <c r="F49" s="48">
        <f>G49/100*1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E50/100*1</f>
        <v>1</v>
      </c>
      <c r="E50" s="37">
        <f>(P41+S41+V41+Y41)/4</f>
        <v>100</v>
      </c>
      <c r="F50" s="48">
        <f>G50/100*1</f>
        <v>1</v>
      </c>
      <c r="G50" s="37">
        <f>(AB41+AE41+AH41+AK41)/4</f>
        <v>100</v>
      </c>
    </row>
    <row r="51" spans="2:13" x14ac:dyDescent="0.25">
      <c r="B51" s="4" t="s">
        <v>814</v>
      </c>
      <c r="C51" s="40" t="s">
        <v>821</v>
      </c>
      <c r="D51" s="41">
        <f>E51/100*1</f>
        <v>0</v>
      </c>
      <c r="E51" s="37">
        <f>(Q41+T41+W41+Z41)/4</f>
        <v>0</v>
      </c>
      <c r="F51" s="48">
        <f>G51/100*1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1</v>
      </c>
      <c r="E52" s="39">
        <f>SUM(E49:E51)</f>
        <v>100</v>
      </c>
      <c r="F52" s="42">
        <f>SUM(F49:F51)</f>
        <v>1</v>
      </c>
      <c r="G52" s="49">
        <f>SUM(G49:G51)</f>
        <v>100</v>
      </c>
    </row>
    <row r="53" spans="2:13" x14ac:dyDescent="0.25">
      <c r="B53" s="4" t="s">
        <v>812</v>
      </c>
      <c r="C53" s="40" t="s">
        <v>822</v>
      </c>
      <c r="D53" s="3">
        <f>E53/100*1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E54/100*1</f>
        <v>1</v>
      </c>
      <c r="E54" s="37">
        <f>(AN41+AQ41+AT41+AW41)/4</f>
        <v>100</v>
      </c>
    </row>
    <row r="55" spans="2:13" x14ac:dyDescent="0.25">
      <c r="B55" s="4" t="s">
        <v>814</v>
      </c>
      <c r="C55" s="40" t="s">
        <v>822</v>
      </c>
      <c r="D55" s="3">
        <f>E55/100*1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1</v>
      </c>
      <c r="E56" s="44">
        <f>SUM(E53:E55)</f>
        <v>100</v>
      </c>
      <c r="F56" s="45"/>
    </row>
    <row r="57" spans="2:13" x14ac:dyDescent="0.25">
      <c r="B57" s="4"/>
      <c r="C57" s="40"/>
      <c r="D57" s="95" t="s">
        <v>159</v>
      </c>
      <c r="E57" s="96"/>
      <c r="F57" s="95" t="s">
        <v>116</v>
      </c>
      <c r="G57" s="96"/>
      <c r="H57" s="99" t="s">
        <v>174</v>
      </c>
      <c r="I57" s="100"/>
      <c r="J57" s="94" t="s">
        <v>186</v>
      </c>
      <c r="K57" s="94"/>
      <c r="L57" s="94" t="s">
        <v>117</v>
      </c>
      <c r="M57" s="94"/>
    </row>
    <row r="58" spans="2:13" x14ac:dyDescent="0.25">
      <c r="B58" s="4" t="s">
        <v>812</v>
      </c>
      <c r="C58" s="40" t="s">
        <v>823</v>
      </c>
      <c r="D58" s="3">
        <f>E58/100*1</f>
        <v>0</v>
      </c>
      <c r="E58" s="37">
        <f>(AY41+BB41+BE41+BH41)/4</f>
        <v>0</v>
      </c>
      <c r="F58" s="3">
        <f>G58/100*1</f>
        <v>0</v>
      </c>
      <c r="G58" s="37">
        <f>(BK41+BN41+BQ41+BT41)/4</f>
        <v>0</v>
      </c>
      <c r="H58" s="3">
        <f>I58/100*1</f>
        <v>0</v>
      </c>
      <c r="I58" s="37">
        <f>(BW41+BZ41+CC41+CF41)/4</f>
        <v>0</v>
      </c>
      <c r="J58" s="3">
        <f>K58/100*1</f>
        <v>0</v>
      </c>
      <c r="K58" s="37">
        <f>(CI41+CL41+CO41+CR41)/4</f>
        <v>0</v>
      </c>
      <c r="L58" s="3">
        <f>M58/100*1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E59/100*1</f>
        <v>1</v>
      </c>
      <c r="E59" s="37">
        <f>(AZ41+BC41+BF41+BI41)/4</f>
        <v>100</v>
      </c>
      <c r="F59" s="3">
        <f>G59/100*1</f>
        <v>1</v>
      </c>
      <c r="G59" s="37">
        <f>(BL41+BO41+BR41+BU41)/4</f>
        <v>100</v>
      </c>
      <c r="H59" s="3">
        <f>I59/100*1</f>
        <v>1</v>
      </c>
      <c r="I59" s="37">
        <f>(BX41+CA41+CD41+CG41)/4</f>
        <v>100</v>
      </c>
      <c r="J59" s="3">
        <f>K59/100*1</f>
        <v>1</v>
      </c>
      <c r="K59" s="37">
        <f>(CJ41+CM41+CP41+CS41)/4</f>
        <v>100</v>
      </c>
      <c r="L59" s="3">
        <f>M59/100*1</f>
        <v>1</v>
      </c>
      <c r="M59" s="37">
        <f>(CV41+CY41+DB41+DE41)/4</f>
        <v>100</v>
      </c>
    </row>
    <row r="60" spans="2:13" x14ac:dyDescent="0.25">
      <c r="B60" s="4" t="s">
        <v>814</v>
      </c>
      <c r="C60" s="40" t="s">
        <v>823</v>
      </c>
      <c r="D60" s="3">
        <f>E60/100*1</f>
        <v>0</v>
      </c>
      <c r="E60" s="37">
        <f>(BA41+BD41+BG41+BJ41)/4</f>
        <v>0</v>
      </c>
      <c r="F60" s="3">
        <f>G60/100*1</f>
        <v>0</v>
      </c>
      <c r="G60" s="37">
        <f>(BM41+BP41+BS41+BV41)/4</f>
        <v>0</v>
      </c>
      <c r="H60" s="3">
        <f>I60/100*1</f>
        <v>0</v>
      </c>
      <c r="I60" s="37">
        <f>(BY41+CB41+CE41+CH41)/4</f>
        <v>0</v>
      </c>
      <c r="J60" s="3">
        <f>K60/100*1</f>
        <v>0</v>
      </c>
      <c r="K60" s="37">
        <f>(CK41+CN41+CQ41+CT41)/4</f>
        <v>0</v>
      </c>
      <c r="L60" s="3">
        <f>M60/100*1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1</v>
      </c>
      <c r="E61" s="38">
        <f>SUM(E58:E60)</f>
        <v>100</v>
      </c>
      <c r="F61" s="38">
        <f t="shared" ref="F61:M61" si="8">SUM(F58:F60)</f>
        <v>1</v>
      </c>
      <c r="G61" s="38">
        <f t="shared" si="8"/>
        <v>100</v>
      </c>
      <c r="H61" s="38">
        <f t="shared" si="8"/>
        <v>1</v>
      </c>
      <c r="I61" s="38">
        <f t="shared" si="8"/>
        <v>100</v>
      </c>
      <c r="J61" s="38">
        <f t="shared" si="8"/>
        <v>1</v>
      </c>
      <c r="K61" s="38">
        <f t="shared" si="8"/>
        <v>100</v>
      </c>
      <c r="L61" s="38">
        <f t="shared" si="8"/>
        <v>1</v>
      </c>
      <c r="M61" s="38">
        <f t="shared" si="8"/>
        <v>100</v>
      </c>
    </row>
    <row r="62" spans="2:13" x14ac:dyDescent="0.25">
      <c r="B62" s="4" t="s">
        <v>812</v>
      </c>
      <c r="C62" s="40" t="s">
        <v>824</v>
      </c>
      <c r="D62" s="3">
        <f>E62/100*1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E63/100*1</f>
        <v>1</v>
      </c>
      <c r="E63" s="37">
        <f>(DH41+DK41+DN41+DQ41)/4</f>
        <v>100</v>
      </c>
    </row>
    <row r="64" spans="2:13" x14ac:dyDescent="0.25">
      <c r="B64" s="4" t="s">
        <v>814</v>
      </c>
      <c r="C64" s="40" t="s">
        <v>824</v>
      </c>
      <c r="D64" s="3">
        <f>E64/100*1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1</v>
      </c>
      <c r="E65" s="3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2" workbookViewId="0">
      <selection activeCell="J50" sqref="J50"/>
    </sheetView>
  </sheetViews>
  <sheetFormatPr defaultRowHeight="15" x14ac:dyDescent="0.25"/>
  <cols>
    <col min="2" max="2" width="30.28515625" customWidth="1"/>
    <col min="18" max="18" width="9.140625" style="65"/>
  </cols>
  <sheetData>
    <row r="1" spans="1:254" ht="15.75" x14ac:dyDescent="0.25">
      <c r="A1" s="6" t="s">
        <v>154</v>
      </c>
      <c r="B1" s="13" t="s">
        <v>279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60"/>
      <c r="S1" s="7"/>
      <c r="T1" s="7"/>
      <c r="U1" s="7"/>
      <c r="V1" s="7"/>
    </row>
    <row r="2" spans="1:254" ht="15.75" x14ac:dyDescent="0.25">
      <c r="A2" s="93" t="s">
        <v>837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60"/>
      <c r="S2" s="7"/>
      <c r="T2" s="7"/>
      <c r="U2" s="7"/>
      <c r="V2" s="7"/>
      <c r="FI2" s="74" t="s">
        <v>1380</v>
      </c>
      <c r="FJ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0"/>
      <c r="S3" s="7"/>
      <c r="T3" s="7"/>
      <c r="U3" s="7"/>
      <c r="V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92" t="s">
        <v>88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04" t="s">
        <v>115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94" t="s">
        <v>138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56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2" t="s">
        <v>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331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4" t="s">
        <v>332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159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0" t="s">
        <v>1022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174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107" t="s">
        <v>186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80" t="s">
        <v>117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2" t="s">
        <v>139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254" ht="15.75" hidden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61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61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61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61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61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0"/>
      <c r="B11" s="90"/>
      <c r="C11" s="84" t="s">
        <v>280</v>
      </c>
      <c r="D11" s="84" t="s">
        <v>5</v>
      </c>
      <c r="E11" s="84" t="s">
        <v>6</v>
      </c>
      <c r="F11" s="84" t="s">
        <v>319</v>
      </c>
      <c r="G11" s="84" t="s">
        <v>7</v>
      </c>
      <c r="H11" s="84" t="s">
        <v>8</v>
      </c>
      <c r="I11" s="84" t="s">
        <v>281</v>
      </c>
      <c r="J11" s="84" t="s">
        <v>9</v>
      </c>
      <c r="K11" s="84" t="s">
        <v>10</v>
      </c>
      <c r="L11" s="84" t="s">
        <v>282</v>
      </c>
      <c r="M11" s="84" t="s">
        <v>9</v>
      </c>
      <c r="N11" s="84" t="s">
        <v>10</v>
      </c>
      <c r="O11" s="84" t="s">
        <v>283</v>
      </c>
      <c r="P11" s="84" t="s">
        <v>11</v>
      </c>
      <c r="Q11" s="84" t="s">
        <v>4</v>
      </c>
      <c r="R11" s="84" t="s">
        <v>284</v>
      </c>
      <c r="S11" s="84"/>
      <c r="T11" s="84"/>
      <c r="U11" s="84" t="s">
        <v>981</v>
      </c>
      <c r="V11" s="84"/>
      <c r="W11" s="84"/>
      <c r="X11" s="84" t="s">
        <v>982</v>
      </c>
      <c r="Y11" s="84"/>
      <c r="Z11" s="84"/>
      <c r="AA11" s="82" t="s">
        <v>983</v>
      </c>
      <c r="AB11" s="82"/>
      <c r="AC11" s="82"/>
      <c r="AD11" s="84" t="s">
        <v>285</v>
      </c>
      <c r="AE11" s="84"/>
      <c r="AF11" s="84"/>
      <c r="AG11" s="84" t="s">
        <v>286</v>
      </c>
      <c r="AH11" s="84"/>
      <c r="AI11" s="84"/>
      <c r="AJ11" s="82" t="s">
        <v>287</v>
      </c>
      <c r="AK11" s="82"/>
      <c r="AL11" s="82"/>
      <c r="AM11" s="84" t="s">
        <v>288</v>
      </c>
      <c r="AN11" s="84"/>
      <c r="AO11" s="84"/>
      <c r="AP11" s="84" t="s">
        <v>289</v>
      </c>
      <c r="AQ11" s="84"/>
      <c r="AR11" s="84"/>
      <c r="AS11" s="84" t="s">
        <v>290</v>
      </c>
      <c r="AT11" s="84"/>
      <c r="AU11" s="84"/>
      <c r="AV11" s="84" t="s">
        <v>291</v>
      </c>
      <c r="AW11" s="84"/>
      <c r="AX11" s="84"/>
      <c r="AY11" s="84" t="s">
        <v>320</v>
      </c>
      <c r="AZ11" s="84"/>
      <c r="BA11" s="84"/>
      <c r="BB11" s="84" t="s">
        <v>292</v>
      </c>
      <c r="BC11" s="84"/>
      <c r="BD11" s="84"/>
      <c r="BE11" s="84" t="s">
        <v>1005</v>
      </c>
      <c r="BF11" s="84"/>
      <c r="BG11" s="84"/>
      <c r="BH11" s="84" t="s">
        <v>293</v>
      </c>
      <c r="BI11" s="84"/>
      <c r="BJ11" s="84"/>
      <c r="BK11" s="82" t="s">
        <v>294</v>
      </c>
      <c r="BL11" s="82"/>
      <c r="BM11" s="82"/>
      <c r="BN11" s="82" t="s">
        <v>321</v>
      </c>
      <c r="BO11" s="82"/>
      <c r="BP11" s="82"/>
      <c r="BQ11" s="82" t="s">
        <v>295</v>
      </c>
      <c r="BR11" s="82"/>
      <c r="BS11" s="82"/>
      <c r="BT11" s="82" t="s">
        <v>296</v>
      </c>
      <c r="BU11" s="82"/>
      <c r="BV11" s="82"/>
      <c r="BW11" s="82" t="s">
        <v>297</v>
      </c>
      <c r="BX11" s="82"/>
      <c r="BY11" s="82"/>
      <c r="BZ11" s="82" t="s">
        <v>298</v>
      </c>
      <c r="CA11" s="82"/>
      <c r="CB11" s="82"/>
      <c r="CC11" s="82" t="s">
        <v>322</v>
      </c>
      <c r="CD11" s="82"/>
      <c r="CE11" s="82"/>
      <c r="CF11" s="82" t="s">
        <v>299</v>
      </c>
      <c r="CG11" s="82"/>
      <c r="CH11" s="82"/>
      <c r="CI11" s="82" t="s">
        <v>300</v>
      </c>
      <c r="CJ11" s="82"/>
      <c r="CK11" s="82"/>
      <c r="CL11" s="82" t="s">
        <v>301</v>
      </c>
      <c r="CM11" s="82"/>
      <c r="CN11" s="82"/>
      <c r="CO11" s="82" t="s">
        <v>302</v>
      </c>
      <c r="CP11" s="82"/>
      <c r="CQ11" s="82"/>
      <c r="CR11" s="82" t="s">
        <v>303</v>
      </c>
      <c r="CS11" s="82"/>
      <c r="CT11" s="82"/>
      <c r="CU11" s="82" t="s">
        <v>304</v>
      </c>
      <c r="CV11" s="82"/>
      <c r="CW11" s="82"/>
      <c r="CX11" s="82" t="s">
        <v>305</v>
      </c>
      <c r="CY11" s="82"/>
      <c r="CZ11" s="82"/>
      <c r="DA11" s="82" t="s">
        <v>306</v>
      </c>
      <c r="DB11" s="82"/>
      <c r="DC11" s="82"/>
      <c r="DD11" s="82" t="s">
        <v>307</v>
      </c>
      <c r="DE11" s="82"/>
      <c r="DF11" s="82"/>
      <c r="DG11" s="82" t="s">
        <v>323</v>
      </c>
      <c r="DH11" s="82"/>
      <c r="DI11" s="82"/>
      <c r="DJ11" s="82" t="s">
        <v>308</v>
      </c>
      <c r="DK11" s="82"/>
      <c r="DL11" s="82"/>
      <c r="DM11" s="82" t="s">
        <v>309</v>
      </c>
      <c r="DN11" s="82"/>
      <c r="DO11" s="82"/>
      <c r="DP11" s="82" t="s">
        <v>310</v>
      </c>
      <c r="DQ11" s="82"/>
      <c r="DR11" s="82"/>
      <c r="DS11" s="82" t="s">
        <v>311</v>
      </c>
      <c r="DT11" s="82"/>
      <c r="DU11" s="82"/>
      <c r="DV11" s="82" t="s">
        <v>312</v>
      </c>
      <c r="DW11" s="82"/>
      <c r="DX11" s="82"/>
      <c r="DY11" s="82" t="s">
        <v>313</v>
      </c>
      <c r="DZ11" s="82"/>
      <c r="EA11" s="82"/>
      <c r="EB11" s="82" t="s">
        <v>314</v>
      </c>
      <c r="EC11" s="82"/>
      <c r="ED11" s="82"/>
      <c r="EE11" s="82" t="s">
        <v>324</v>
      </c>
      <c r="EF11" s="82"/>
      <c r="EG11" s="82"/>
      <c r="EH11" s="82" t="s">
        <v>325</v>
      </c>
      <c r="EI11" s="82"/>
      <c r="EJ11" s="82"/>
      <c r="EK11" s="82" t="s">
        <v>326</v>
      </c>
      <c r="EL11" s="82"/>
      <c r="EM11" s="82"/>
      <c r="EN11" s="82" t="s">
        <v>327</v>
      </c>
      <c r="EO11" s="82"/>
      <c r="EP11" s="82"/>
      <c r="EQ11" s="82" t="s">
        <v>328</v>
      </c>
      <c r="ER11" s="82"/>
      <c r="ES11" s="82"/>
      <c r="ET11" s="82" t="s">
        <v>329</v>
      </c>
      <c r="EU11" s="82"/>
      <c r="EV11" s="82"/>
      <c r="EW11" s="82" t="s">
        <v>315</v>
      </c>
      <c r="EX11" s="82"/>
      <c r="EY11" s="82"/>
      <c r="EZ11" s="82" t="s">
        <v>330</v>
      </c>
      <c r="FA11" s="82"/>
      <c r="FB11" s="82"/>
      <c r="FC11" s="82" t="s">
        <v>316</v>
      </c>
      <c r="FD11" s="82"/>
      <c r="FE11" s="82"/>
      <c r="FF11" s="82" t="s">
        <v>317</v>
      </c>
      <c r="FG11" s="82"/>
      <c r="FH11" s="82"/>
      <c r="FI11" s="82" t="s">
        <v>318</v>
      </c>
      <c r="FJ11" s="82"/>
      <c r="FK11" s="82"/>
    </row>
    <row r="12" spans="1:254" ht="79.5" customHeight="1" x14ac:dyDescent="0.25">
      <c r="A12" s="90"/>
      <c r="B12" s="90"/>
      <c r="C12" s="89" t="s">
        <v>963</v>
      </c>
      <c r="D12" s="89"/>
      <c r="E12" s="89"/>
      <c r="F12" s="89" t="s">
        <v>967</v>
      </c>
      <c r="G12" s="89"/>
      <c r="H12" s="89"/>
      <c r="I12" s="89" t="s">
        <v>971</v>
      </c>
      <c r="J12" s="89"/>
      <c r="K12" s="89"/>
      <c r="L12" s="89" t="s">
        <v>975</v>
      </c>
      <c r="M12" s="89"/>
      <c r="N12" s="89"/>
      <c r="O12" s="89" t="s">
        <v>977</v>
      </c>
      <c r="P12" s="89"/>
      <c r="Q12" s="89"/>
      <c r="R12" s="89" t="s">
        <v>980</v>
      </c>
      <c r="S12" s="89"/>
      <c r="T12" s="89"/>
      <c r="U12" s="89" t="s">
        <v>338</v>
      </c>
      <c r="V12" s="89"/>
      <c r="W12" s="89"/>
      <c r="X12" s="89" t="s">
        <v>341</v>
      </c>
      <c r="Y12" s="89"/>
      <c r="Z12" s="89"/>
      <c r="AA12" s="89" t="s">
        <v>984</v>
      </c>
      <c r="AB12" s="89"/>
      <c r="AC12" s="89"/>
      <c r="AD12" s="89" t="s">
        <v>988</v>
      </c>
      <c r="AE12" s="89"/>
      <c r="AF12" s="89"/>
      <c r="AG12" s="89" t="s">
        <v>989</v>
      </c>
      <c r="AH12" s="89"/>
      <c r="AI12" s="89"/>
      <c r="AJ12" s="89" t="s">
        <v>993</v>
      </c>
      <c r="AK12" s="89"/>
      <c r="AL12" s="89"/>
      <c r="AM12" s="89" t="s">
        <v>997</v>
      </c>
      <c r="AN12" s="89"/>
      <c r="AO12" s="89"/>
      <c r="AP12" s="89" t="s">
        <v>1001</v>
      </c>
      <c r="AQ12" s="89"/>
      <c r="AR12" s="89"/>
      <c r="AS12" s="89" t="s">
        <v>1002</v>
      </c>
      <c r="AT12" s="89"/>
      <c r="AU12" s="89"/>
      <c r="AV12" s="89" t="s">
        <v>1006</v>
      </c>
      <c r="AW12" s="89"/>
      <c r="AX12" s="89"/>
      <c r="AY12" s="89" t="s">
        <v>1007</v>
      </c>
      <c r="AZ12" s="89"/>
      <c r="BA12" s="89"/>
      <c r="BB12" s="89" t="s">
        <v>1008</v>
      </c>
      <c r="BC12" s="89"/>
      <c r="BD12" s="89"/>
      <c r="BE12" s="89" t="s">
        <v>1009</v>
      </c>
      <c r="BF12" s="89"/>
      <c r="BG12" s="89"/>
      <c r="BH12" s="89" t="s">
        <v>1010</v>
      </c>
      <c r="BI12" s="89"/>
      <c r="BJ12" s="89"/>
      <c r="BK12" s="89" t="s">
        <v>357</v>
      </c>
      <c r="BL12" s="89"/>
      <c r="BM12" s="89"/>
      <c r="BN12" s="89" t="s">
        <v>359</v>
      </c>
      <c r="BO12" s="89"/>
      <c r="BP12" s="89"/>
      <c r="BQ12" s="89" t="s">
        <v>1014</v>
      </c>
      <c r="BR12" s="89"/>
      <c r="BS12" s="89"/>
      <c r="BT12" s="89" t="s">
        <v>1015</v>
      </c>
      <c r="BU12" s="89"/>
      <c r="BV12" s="89"/>
      <c r="BW12" s="89" t="s">
        <v>1016</v>
      </c>
      <c r="BX12" s="89"/>
      <c r="BY12" s="89"/>
      <c r="BZ12" s="89" t="s">
        <v>1017</v>
      </c>
      <c r="CA12" s="89"/>
      <c r="CB12" s="89"/>
      <c r="CC12" s="89" t="s">
        <v>369</v>
      </c>
      <c r="CD12" s="89"/>
      <c r="CE12" s="89"/>
      <c r="CF12" s="108" t="s">
        <v>372</v>
      </c>
      <c r="CG12" s="108"/>
      <c r="CH12" s="108"/>
      <c r="CI12" s="89" t="s">
        <v>376</v>
      </c>
      <c r="CJ12" s="89"/>
      <c r="CK12" s="89"/>
      <c r="CL12" s="89" t="s">
        <v>1328</v>
      </c>
      <c r="CM12" s="89"/>
      <c r="CN12" s="89"/>
      <c r="CO12" s="89" t="s">
        <v>382</v>
      </c>
      <c r="CP12" s="89"/>
      <c r="CQ12" s="89"/>
      <c r="CR12" s="108" t="s">
        <v>385</v>
      </c>
      <c r="CS12" s="108"/>
      <c r="CT12" s="108"/>
      <c r="CU12" s="89" t="s">
        <v>388</v>
      </c>
      <c r="CV12" s="89"/>
      <c r="CW12" s="89"/>
      <c r="CX12" s="89" t="s">
        <v>390</v>
      </c>
      <c r="CY12" s="89"/>
      <c r="CZ12" s="89"/>
      <c r="DA12" s="89" t="s">
        <v>394</v>
      </c>
      <c r="DB12" s="89"/>
      <c r="DC12" s="89"/>
      <c r="DD12" s="108" t="s">
        <v>398</v>
      </c>
      <c r="DE12" s="108"/>
      <c r="DF12" s="108"/>
      <c r="DG12" s="108" t="s">
        <v>400</v>
      </c>
      <c r="DH12" s="108"/>
      <c r="DI12" s="108"/>
      <c r="DJ12" s="108" t="s">
        <v>404</v>
      </c>
      <c r="DK12" s="108"/>
      <c r="DL12" s="108"/>
      <c r="DM12" s="108" t="s">
        <v>408</v>
      </c>
      <c r="DN12" s="108"/>
      <c r="DO12" s="108"/>
      <c r="DP12" s="108" t="s">
        <v>412</v>
      </c>
      <c r="DQ12" s="108"/>
      <c r="DR12" s="108"/>
      <c r="DS12" s="108" t="s">
        <v>415</v>
      </c>
      <c r="DT12" s="108"/>
      <c r="DU12" s="108"/>
      <c r="DV12" s="108" t="s">
        <v>418</v>
      </c>
      <c r="DW12" s="108"/>
      <c r="DX12" s="108"/>
      <c r="DY12" s="108" t="s">
        <v>422</v>
      </c>
      <c r="DZ12" s="108"/>
      <c r="EA12" s="108"/>
      <c r="EB12" s="108" t="s">
        <v>424</v>
      </c>
      <c r="EC12" s="108"/>
      <c r="ED12" s="108"/>
      <c r="EE12" s="108" t="s">
        <v>1026</v>
      </c>
      <c r="EF12" s="108"/>
      <c r="EG12" s="108"/>
      <c r="EH12" s="108" t="s">
        <v>426</v>
      </c>
      <c r="EI12" s="108"/>
      <c r="EJ12" s="108"/>
      <c r="EK12" s="108" t="s">
        <v>428</v>
      </c>
      <c r="EL12" s="108"/>
      <c r="EM12" s="108"/>
      <c r="EN12" s="108" t="s">
        <v>1035</v>
      </c>
      <c r="EO12" s="108"/>
      <c r="EP12" s="108"/>
      <c r="EQ12" s="108" t="s">
        <v>1037</v>
      </c>
      <c r="ER12" s="108"/>
      <c r="ES12" s="108"/>
      <c r="ET12" s="108" t="s">
        <v>430</v>
      </c>
      <c r="EU12" s="108"/>
      <c r="EV12" s="108"/>
      <c r="EW12" s="108" t="s">
        <v>431</v>
      </c>
      <c r="EX12" s="108"/>
      <c r="EY12" s="108"/>
      <c r="EZ12" s="108" t="s">
        <v>1041</v>
      </c>
      <c r="FA12" s="108"/>
      <c r="FB12" s="108"/>
      <c r="FC12" s="108" t="s">
        <v>1045</v>
      </c>
      <c r="FD12" s="108"/>
      <c r="FE12" s="108"/>
      <c r="FF12" s="108" t="s">
        <v>1047</v>
      </c>
      <c r="FG12" s="108"/>
      <c r="FH12" s="108"/>
      <c r="FI12" s="108" t="s">
        <v>1051</v>
      </c>
      <c r="FJ12" s="108"/>
      <c r="FK12" s="108"/>
    </row>
    <row r="13" spans="1:254" ht="180.75" x14ac:dyDescent="0.25">
      <c r="A13" s="90"/>
      <c r="B13" s="90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62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8.75" x14ac:dyDescent="0.3">
      <c r="A14" s="19">
        <v>1</v>
      </c>
      <c r="B14" s="66" t="s">
        <v>1388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9.5" thickBot="1" x14ac:dyDescent="0.3">
      <c r="A15" s="2">
        <v>2</v>
      </c>
      <c r="B15" s="68" t="s">
        <v>1393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8.75" x14ac:dyDescent="0.3">
      <c r="A16" s="2">
        <v>3</v>
      </c>
      <c r="B16" s="66" t="s">
        <v>1394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8.75" x14ac:dyDescent="0.3">
      <c r="A17" s="2">
        <v>4</v>
      </c>
      <c r="B17" s="66" t="s">
        <v>1395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8.75" x14ac:dyDescent="0.3">
      <c r="A18" s="2">
        <v>5</v>
      </c>
      <c r="B18" s="66" t="s">
        <v>1397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63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63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3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63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63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3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63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63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63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63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63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63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63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3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63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63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63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63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63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63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5" t="s">
        <v>278</v>
      </c>
      <c r="B39" s="86"/>
      <c r="C39" s="3">
        <f>SUM(C14:C38)</f>
        <v>2</v>
      </c>
      <c r="D39" s="3">
        <f t="shared" ref="D39:T39" si="0">SUM(D14:D38)</f>
        <v>3</v>
      </c>
      <c r="E39" s="3">
        <f t="shared" si="0"/>
        <v>0</v>
      </c>
      <c r="F39" s="3">
        <f t="shared" si="0"/>
        <v>2</v>
      </c>
      <c r="G39" s="3">
        <f t="shared" si="0"/>
        <v>3</v>
      </c>
      <c r="H39" s="3">
        <f t="shared" si="0"/>
        <v>0</v>
      </c>
      <c r="I39" s="3">
        <f t="shared" si="0"/>
        <v>2</v>
      </c>
      <c r="J39" s="3">
        <f t="shared" si="0"/>
        <v>3</v>
      </c>
      <c r="K39" s="3">
        <f t="shared" si="0"/>
        <v>0</v>
      </c>
      <c r="L39" s="3">
        <f t="shared" si="0"/>
        <v>2</v>
      </c>
      <c r="M39" s="3">
        <f t="shared" si="0"/>
        <v>3</v>
      </c>
      <c r="N39" s="3">
        <f t="shared" si="0"/>
        <v>0</v>
      </c>
      <c r="O39" s="3">
        <f t="shared" si="0"/>
        <v>2</v>
      </c>
      <c r="P39" s="3">
        <f t="shared" si="0"/>
        <v>3</v>
      </c>
      <c r="Q39" s="3">
        <f t="shared" si="0"/>
        <v>0</v>
      </c>
      <c r="R39" s="64">
        <f t="shared" si="0"/>
        <v>2</v>
      </c>
      <c r="S39" s="3">
        <f t="shared" si="0"/>
        <v>3</v>
      </c>
      <c r="T39" s="3">
        <f t="shared" si="0"/>
        <v>0</v>
      </c>
      <c r="U39" s="3">
        <f t="shared" ref="U39:BD39" si="1">SUM(U14:U38)</f>
        <v>2</v>
      </c>
      <c r="V39" s="3">
        <f t="shared" si="1"/>
        <v>3</v>
      </c>
      <c r="W39" s="3">
        <f t="shared" si="1"/>
        <v>0</v>
      </c>
      <c r="X39" s="3">
        <f t="shared" si="1"/>
        <v>2</v>
      </c>
      <c r="Y39" s="3">
        <f t="shared" si="1"/>
        <v>3</v>
      </c>
      <c r="Z39" s="3">
        <f t="shared" si="1"/>
        <v>0</v>
      </c>
      <c r="AA39" s="3">
        <f t="shared" si="1"/>
        <v>2</v>
      </c>
      <c r="AB39" s="3">
        <f t="shared" si="1"/>
        <v>3</v>
      </c>
      <c r="AC39" s="3">
        <f t="shared" si="1"/>
        <v>0</v>
      </c>
      <c r="AD39" s="3">
        <f t="shared" si="1"/>
        <v>2</v>
      </c>
      <c r="AE39" s="3">
        <f t="shared" si="1"/>
        <v>3</v>
      </c>
      <c r="AF39" s="3">
        <f t="shared" si="1"/>
        <v>0</v>
      </c>
      <c r="AG39" s="3">
        <f t="shared" si="1"/>
        <v>2</v>
      </c>
      <c r="AH39" s="3">
        <f t="shared" si="1"/>
        <v>3</v>
      </c>
      <c r="AI39" s="3">
        <f t="shared" si="1"/>
        <v>0</v>
      </c>
      <c r="AJ39" s="3">
        <f t="shared" si="1"/>
        <v>2</v>
      </c>
      <c r="AK39" s="3">
        <f t="shared" si="1"/>
        <v>3</v>
      </c>
      <c r="AL39" s="3">
        <f t="shared" si="1"/>
        <v>0</v>
      </c>
      <c r="AM39" s="3">
        <f t="shared" si="1"/>
        <v>2</v>
      </c>
      <c r="AN39" s="3">
        <f t="shared" si="1"/>
        <v>3</v>
      </c>
      <c r="AO39" s="3">
        <f t="shared" si="1"/>
        <v>0</v>
      </c>
      <c r="AP39" s="3">
        <f t="shared" si="1"/>
        <v>2</v>
      </c>
      <c r="AQ39" s="3">
        <f t="shared" si="1"/>
        <v>3</v>
      </c>
      <c r="AR39" s="3">
        <f t="shared" si="1"/>
        <v>0</v>
      </c>
      <c r="AS39" s="3">
        <f t="shared" si="1"/>
        <v>2</v>
      </c>
      <c r="AT39" s="3">
        <f t="shared" si="1"/>
        <v>3</v>
      </c>
      <c r="AU39" s="3">
        <f t="shared" si="1"/>
        <v>0</v>
      </c>
      <c r="AV39" s="3">
        <f t="shared" si="1"/>
        <v>2</v>
      </c>
      <c r="AW39" s="3">
        <f t="shared" si="1"/>
        <v>3</v>
      </c>
      <c r="AX39" s="3">
        <f t="shared" si="1"/>
        <v>0</v>
      </c>
      <c r="AY39" s="3">
        <f t="shared" si="1"/>
        <v>2</v>
      </c>
      <c r="AZ39" s="3">
        <f t="shared" si="1"/>
        <v>3</v>
      </c>
      <c r="BA39" s="3">
        <f t="shared" si="1"/>
        <v>0</v>
      </c>
      <c r="BB39" s="3">
        <f t="shared" si="1"/>
        <v>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2</v>
      </c>
      <c r="BF39" s="3">
        <f t="shared" si="2"/>
        <v>3</v>
      </c>
      <c r="BG39" s="3">
        <f t="shared" si="2"/>
        <v>0</v>
      </c>
      <c r="BH39" s="3">
        <f t="shared" si="2"/>
        <v>2</v>
      </c>
      <c r="BI39" s="3">
        <f t="shared" si="2"/>
        <v>3</v>
      </c>
      <c r="BJ39" s="3">
        <f t="shared" si="2"/>
        <v>0</v>
      </c>
      <c r="BK39" s="3">
        <f t="shared" si="2"/>
        <v>2</v>
      </c>
      <c r="BL39" s="3">
        <f t="shared" si="2"/>
        <v>3</v>
      </c>
      <c r="BM39" s="3">
        <f t="shared" si="2"/>
        <v>0</v>
      </c>
      <c r="BN39" s="3">
        <f t="shared" si="2"/>
        <v>2</v>
      </c>
      <c r="BO39" s="3">
        <f t="shared" si="2"/>
        <v>3</v>
      </c>
      <c r="BP39" s="3">
        <f t="shared" si="2"/>
        <v>0</v>
      </c>
      <c r="BQ39" s="3">
        <f t="shared" si="2"/>
        <v>2</v>
      </c>
      <c r="BR39" s="3">
        <f t="shared" si="2"/>
        <v>3</v>
      </c>
      <c r="BS39" s="3">
        <f t="shared" si="2"/>
        <v>0</v>
      </c>
      <c r="BT39" s="3">
        <f t="shared" si="2"/>
        <v>2</v>
      </c>
      <c r="BU39" s="3">
        <f t="shared" si="2"/>
        <v>3</v>
      </c>
      <c r="BV39" s="3">
        <f t="shared" si="2"/>
        <v>0</v>
      </c>
      <c r="BW39" s="3">
        <f t="shared" si="2"/>
        <v>2</v>
      </c>
      <c r="BX39" s="3">
        <f t="shared" si="2"/>
        <v>3</v>
      </c>
      <c r="BY39" s="3">
        <f t="shared" si="2"/>
        <v>0</v>
      </c>
      <c r="BZ39" s="3">
        <f t="shared" si="2"/>
        <v>2</v>
      </c>
      <c r="CA39" s="3">
        <f t="shared" si="2"/>
        <v>3</v>
      </c>
      <c r="CB39" s="3">
        <f t="shared" si="2"/>
        <v>0</v>
      </c>
      <c r="CC39" s="3">
        <f t="shared" si="2"/>
        <v>2</v>
      </c>
      <c r="CD39" s="3">
        <f t="shared" si="2"/>
        <v>3</v>
      </c>
      <c r="CE39" s="3">
        <f t="shared" si="2"/>
        <v>0</v>
      </c>
      <c r="CF39" s="3">
        <f t="shared" si="2"/>
        <v>2</v>
      </c>
      <c r="CG39" s="3">
        <f t="shared" si="2"/>
        <v>3</v>
      </c>
      <c r="CH39" s="3">
        <f t="shared" si="2"/>
        <v>0</v>
      </c>
      <c r="CI39" s="3">
        <f t="shared" si="2"/>
        <v>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2</v>
      </c>
      <c r="CM39" s="3">
        <f t="shared" si="3"/>
        <v>3</v>
      </c>
      <c r="CN39" s="3">
        <f t="shared" si="3"/>
        <v>0</v>
      </c>
      <c r="CO39" s="3">
        <f t="shared" si="3"/>
        <v>2</v>
      </c>
      <c r="CP39" s="3">
        <f t="shared" si="3"/>
        <v>3</v>
      </c>
      <c r="CQ39" s="3">
        <f t="shared" si="3"/>
        <v>0</v>
      </c>
      <c r="CR39" s="3">
        <f t="shared" si="3"/>
        <v>2</v>
      </c>
      <c r="CS39" s="3">
        <f t="shared" si="3"/>
        <v>3</v>
      </c>
      <c r="CT39" s="3">
        <f t="shared" si="3"/>
        <v>0</v>
      </c>
      <c r="CU39" s="3">
        <f t="shared" si="3"/>
        <v>2</v>
      </c>
      <c r="CV39" s="3">
        <f t="shared" si="3"/>
        <v>3</v>
      </c>
      <c r="CW39" s="3">
        <f t="shared" si="3"/>
        <v>0</v>
      </c>
      <c r="CX39" s="3">
        <f t="shared" si="3"/>
        <v>2</v>
      </c>
      <c r="CY39" s="3">
        <f t="shared" si="3"/>
        <v>3</v>
      </c>
      <c r="CZ39" s="3">
        <f t="shared" si="3"/>
        <v>0</v>
      </c>
      <c r="DA39" s="3">
        <f t="shared" si="3"/>
        <v>2</v>
      </c>
      <c r="DB39" s="3">
        <f t="shared" si="3"/>
        <v>3</v>
      </c>
      <c r="DC39" s="3">
        <f t="shared" si="3"/>
        <v>0</v>
      </c>
      <c r="DD39" s="3">
        <f t="shared" si="3"/>
        <v>2</v>
      </c>
      <c r="DE39" s="3">
        <f t="shared" si="3"/>
        <v>3</v>
      </c>
      <c r="DF39" s="3">
        <f t="shared" si="3"/>
        <v>0</v>
      </c>
      <c r="DG39" s="3">
        <f t="shared" si="3"/>
        <v>2</v>
      </c>
      <c r="DH39" s="3">
        <f t="shared" si="3"/>
        <v>3</v>
      </c>
      <c r="DI39" s="3">
        <f t="shared" si="3"/>
        <v>0</v>
      </c>
      <c r="DJ39" s="3">
        <f t="shared" si="3"/>
        <v>2</v>
      </c>
      <c r="DK39" s="3">
        <f t="shared" si="3"/>
        <v>3</v>
      </c>
      <c r="DL39" s="3">
        <f t="shared" si="3"/>
        <v>0</v>
      </c>
      <c r="DM39" s="3">
        <f t="shared" si="3"/>
        <v>2</v>
      </c>
      <c r="DN39" s="3">
        <f t="shared" si="3"/>
        <v>3</v>
      </c>
      <c r="DO39" s="3">
        <f t="shared" si="3"/>
        <v>0</v>
      </c>
      <c r="DP39" s="3">
        <f t="shared" si="3"/>
        <v>2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2</v>
      </c>
      <c r="DT39" s="3">
        <f t="shared" si="4"/>
        <v>3</v>
      </c>
      <c r="DU39" s="3">
        <f t="shared" si="4"/>
        <v>0</v>
      </c>
      <c r="DV39" s="3">
        <f t="shared" si="4"/>
        <v>2</v>
      </c>
      <c r="DW39" s="3">
        <f t="shared" si="4"/>
        <v>3</v>
      </c>
      <c r="DX39" s="3">
        <f t="shared" si="4"/>
        <v>0</v>
      </c>
      <c r="DY39" s="3">
        <f t="shared" si="4"/>
        <v>2</v>
      </c>
      <c r="DZ39" s="3">
        <f t="shared" si="4"/>
        <v>3</v>
      </c>
      <c r="EA39" s="3">
        <f t="shared" si="4"/>
        <v>0</v>
      </c>
      <c r="EB39" s="3">
        <f t="shared" si="4"/>
        <v>2</v>
      </c>
      <c r="EC39" s="3">
        <f t="shared" si="4"/>
        <v>3</v>
      </c>
      <c r="ED39" s="3">
        <f t="shared" si="4"/>
        <v>0</v>
      </c>
      <c r="EE39" s="3">
        <f t="shared" si="4"/>
        <v>2</v>
      </c>
      <c r="EF39" s="3">
        <f t="shared" si="4"/>
        <v>3</v>
      </c>
      <c r="EG39" s="3">
        <f t="shared" si="4"/>
        <v>0</v>
      </c>
      <c r="EH39" s="3">
        <f t="shared" si="4"/>
        <v>2</v>
      </c>
      <c r="EI39" s="3">
        <f t="shared" si="4"/>
        <v>3</v>
      </c>
      <c r="EJ39" s="3">
        <f t="shared" si="4"/>
        <v>0</v>
      </c>
      <c r="EK39" s="3">
        <f t="shared" si="4"/>
        <v>2</v>
      </c>
      <c r="EL39" s="3">
        <f t="shared" si="4"/>
        <v>3</v>
      </c>
      <c r="EM39" s="3">
        <f t="shared" si="4"/>
        <v>0</v>
      </c>
      <c r="EN39" s="3">
        <f t="shared" si="4"/>
        <v>2</v>
      </c>
      <c r="EO39" s="3">
        <f t="shared" si="4"/>
        <v>3</v>
      </c>
      <c r="EP39" s="3">
        <f t="shared" si="4"/>
        <v>0</v>
      </c>
      <c r="EQ39" s="3">
        <f t="shared" si="4"/>
        <v>2</v>
      </c>
      <c r="ER39" s="3">
        <f t="shared" si="4"/>
        <v>3</v>
      </c>
      <c r="ES39" s="3">
        <f t="shared" si="4"/>
        <v>0</v>
      </c>
      <c r="ET39" s="3">
        <f t="shared" si="4"/>
        <v>2</v>
      </c>
      <c r="EU39" s="3">
        <f t="shared" si="4"/>
        <v>3</v>
      </c>
      <c r="EV39" s="3">
        <f t="shared" si="4"/>
        <v>0</v>
      </c>
      <c r="EW39" s="3">
        <f t="shared" si="4"/>
        <v>2</v>
      </c>
      <c r="EX39" s="3">
        <f t="shared" si="4"/>
        <v>3</v>
      </c>
      <c r="EY39" s="3">
        <f t="shared" si="4"/>
        <v>0</v>
      </c>
      <c r="EZ39" s="3">
        <f t="shared" ref="EZ39:FK39" si="5">SUM(EZ14:EZ38)</f>
        <v>2</v>
      </c>
      <c r="FA39" s="3">
        <f t="shared" si="5"/>
        <v>3</v>
      </c>
      <c r="FB39" s="3">
        <f t="shared" si="5"/>
        <v>0</v>
      </c>
      <c r="FC39" s="3">
        <f t="shared" si="5"/>
        <v>2</v>
      </c>
      <c r="FD39" s="3">
        <f t="shared" si="5"/>
        <v>3</v>
      </c>
      <c r="FE39" s="3">
        <f t="shared" si="5"/>
        <v>0</v>
      </c>
      <c r="FF39" s="3">
        <f t="shared" si="5"/>
        <v>2</v>
      </c>
      <c r="FG39" s="3">
        <f t="shared" si="5"/>
        <v>3</v>
      </c>
      <c r="FH39" s="3">
        <f t="shared" si="5"/>
        <v>0</v>
      </c>
      <c r="FI39" s="3">
        <f t="shared" si="5"/>
        <v>2</v>
      </c>
      <c r="FJ39" s="3">
        <f t="shared" si="5"/>
        <v>3</v>
      </c>
      <c r="FK39" s="3">
        <f t="shared" si="5"/>
        <v>0</v>
      </c>
    </row>
    <row r="40" spans="1:254" ht="39" customHeight="1" x14ac:dyDescent="0.25">
      <c r="A40" s="87" t="s">
        <v>840</v>
      </c>
      <c r="B40" s="88"/>
      <c r="C40" s="10">
        <f>C39/5%</f>
        <v>40</v>
      </c>
      <c r="D40" s="10">
        <f t="shared" ref="D40:BO40" si="6">D39/5%</f>
        <v>60</v>
      </c>
      <c r="E40" s="10">
        <f t="shared" si="6"/>
        <v>0</v>
      </c>
      <c r="F40" s="10">
        <f t="shared" si="6"/>
        <v>40</v>
      </c>
      <c r="G40" s="10">
        <f t="shared" si="6"/>
        <v>60</v>
      </c>
      <c r="H40" s="10">
        <f t="shared" si="6"/>
        <v>0</v>
      </c>
      <c r="I40" s="10">
        <f t="shared" si="6"/>
        <v>40</v>
      </c>
      <c r="J40" s="10">
        <f t="shared" si="6"/>
        <v>60</v>
      </c>
      <c r="K40" s="10">
        <f t="shared" si="6"/>
        <v>0</v>
      </c>
      <c r="L40" s="10">
        <f t="shared" si="6"/>
        <v>40</v>
      </c>
      <c r="M40" s="10">
        <f t="shared" si="6"/>
        <v>60</v>
      </c>
      <c r="N40" s="10">
        <f t="shared" si="6"/>
        <v>0</v>
      </c>
      <c r="O40" s="10">
        <f t="shared" si="6"/>
        <v>40</v>
      </c>
      <c r="P40" s="10">
        <f t="shared" si="6"/>
        <v>60</v>
      </c>
      <c r="Q40" s="10">
        <f t="shared" si="6"/>
        <v>0</v>
      </c>
      <c r="R40" s="10">
        <f t="shared" si="6"/>
        <v>40</v>
      </c>
      <c r="S40" s="10">
        <f t="shared" si="6"/>
        <v>60</v>
      </c>
      <c r="T40" s="10">
        <f t="shared" si="6"/>
        <v>0</v>
      </c>
      <c r="U40" s="10">
        <f t="shared" si="6"/>
        <v>40</v>
      </c>
      <c r="V40" s="10">
        <f t="shared" si="6"/>
        <v>60</v>
      </c>
      <c r="W40" s="10">
        <f t="shared" si="6"/>
        <v>0</v>
      </c>
      <c r="X40" s="10">
        <f t="shared" si="6"/>
        <v>40</v>
      </c>
      <c r="Y40" s="10">
        <f t="shared" si="6"/>
        <v>60</v>
      </c>
      <c r="Z40" s="10">
        <f t="shared" si="6"/>
        <v>0</v>
      </c>
      <c r="AA40" s="10">
        <f t="shared" si="6"/>
        <v>40</v>
      </c>
      <c r="AB40" s="10">
        <f t="shared" si="6"/>
        <v>60</v>
      </c>
      <c r="AC40" s="10">
        <f t="shared" si="6"/>
        <v>0</v>
      </c>
      <c r="AD40" s="10">
        <f t="shared" si="6"/>
        <v>40</v>
      </c>
      <c r="AE40" s="10">
        <f t="shared" si="6"/>
        <v>60</v>
      </c>
      <c r="AF40" s="10">
        <f t="shared" si="6"/>
        <v>0</v>
      </c>
      <c r="AG40" s="10">
        <f t="shared" si="6"/>
        <v>40</v>
      </c>
      <c r="AH40" s="10">
        <f t="shared" si="6"/>
        <v>60</v>
      </c>
      <c r="AI40" s="10">
        <f t="shared" si="6"/>
        <v>0</v>
      </c>
      <c r="AJ40" s="10">
        <f t="shared" si="6"/>
        <v>40</v>
      </c>
      <c r="AK40" s="10">
        <f t="shared" si="6"/>
        <v>60</v>
      </c>
      <c r="AL40" s="10">
        <f t="shared" si="6"/>
        <v>0</v>
      </c>
      <c r="AM40" s="10">
        <f t="shared" si="6"/>
        <v>40</v>
      </c>
      <c r="AN40" s="10">
        <f t="shared" si="6"/>
        <v>60</v>
      </c>
      <c r="AO40" s="10">
        <f t="shared" si="6"/>
        <v>0</v>
      </c>
      <c r="AP40" s="10">
        <f t="shared" si="6"/>
        <v>40</v>
      </c>
      <c r="AQ40" s="10">
        <f t="shared" si="6"/>
        <v>60</v>
      </c>
      <c r="AR40" s="10">
        <f t="shared" si="6"/>
        <v>0</v>
      </c>
      <c r="AS40" s="10">
        <f t="shared" si="6"/>
        <v>40</v>
      </c>
      <c r="AT40" s="10">
        <f t="shared" si="6"/>
        <v>60</v>
      </c>
      <c r="AU40" s="10">
        <f t="shared" si="6"/>
        <v>0</v>
      </c>
      <c r="AV40" s="10">
        <f t="shared" si="6"/>
        <v>40</v>
      </c>
      <c r="AW40" s="10">
        <f t="shared" si="6"/>
        <v>60</v>
      </c>
      <c r="AX40" s="10">
        <f t="shared" si="6"/>
        <v>0</v>
      </c>
      <c r="AY40" s="10">
        <f t="shared" si="6"/>
        <v>40</v>
      </c>
      <c r="AZ40" s="10">
        <f t="shared" si="6"/>
        <v>60</v>
      </c>
      <c r="BA40" s="10">
        <f t="shared" si="6"/>
        <v>0</v>
      </c>
      <c r="BB40" s="10">
        <f t="shared" si="6"/>
        <v>40</v>
      </c>
      <c r="BC40" s="10">
        <f t="shared" si="6"/>
        <v>60</v>
      </c>
      <c r="BD40" s="10">
        <f t="shared" si="6"/>
        <v>0</v>
      </c>
      <c r="BE40" s="10">
        <f t="shared" si="6"/>
        <v>40</v>
      </c>
      <c r="BF40" s="10">
        <f t="shared" si="6"/>
        <v>60</v>
      </c>
      <c r="BG40" s="10">
        <f t="shared" si="6"/>
        <v>0</v>
      </c>
      <c r="BH40" s="10">
        <f t="shared" si="6"/>
        <v>40</v>
      </c>
      <c r="BI40" s="10">
        <f t="shared" si="6"/>
        <v>60</v>
      </c>
      <c r="BJ40" s="10">
        <f t="shared" si="6"/>
        <v>0</v>
      </c>
      <c r="BK40" s="10">
        <f t="shared" si="6"/>
        <v>40</v>
      </c>
      <c r="BL40" s="10">
        <f t="shared" si="6"/>
        <v>60</v>
      </c>
      <c r="BM40" s="10">
        <f t="shared" si="6"/>
        <v>0</v>
      </c>
      <c r="BN40" s="10">
        <f t="shared" si="6"/>
        <v>40</v>
      </c>
      <c r="BO40" s="10">
        <f t="shared" si="6"/>
        <v>60</v>
      </c>
      <c r="BP40" s="10">
        <f t="shared" ref="BP40:EA40" si="7">BP39/5%</f>
        <v>0</v>
      </c>
      <c r="BQ40" s="10">
        <f t="shared" si="7"/>
        <v>40</v>
      </c>
      <c r="BR40" s="10">
        <f t="shared" si="7"/>
        <v>60</v>
      </c>
      <c r="BS40" s="10">
        <f t="shared" si="7"/>
        <v>0</v>
      </c>
      <c r="BT40" s="10">
        <f t="shared" si="7"/>
        <v>40</v>
      </c>
      <c r="BU40" s="10">
        <f t="shared" si="7"/>
        <v>60</v>
      </c>
      <c r="BV40" s="10">
        <f t="shared" si="7"/>
        <v>0</v>
      </c>
      <c r="BW40" s="10">
        <f t="shared" si="7"/>
        <v>40</v>
      </c>
      <c r="BX40" s="10">
        <f t="shared" si="7"/>
        <v>60</v>
      </c>
      <c r="BY40" s="10">
        <f t="shared" si="7"/>
        <v>0</v>
      </c>
      <c r="BZ40" s="10">
        <f t="shared" si="7"/>
        <v>40</v>
      </c>
      <c r="CA40" s="10">
        <f t="shared" si="7"/>
        <v>60</v>
      </c>
      <c r="CB40" s="10">
        <f t="shared" si="7"/>
        <v>0</v>
      </c>
      <c r="CC40" s="10">
        <f t="shared" si="7"/>
        <v>40</v>
      </c>
      <c r="CD40" s="10">
        <f t="shared" si="7"/>
        <v>60</v>
      </c>
      <c r="CE40" s="10">
        <f t="shared" si="7"/>
        <v>0</v>
      </c>
      <c r="CF40" s="10">
        <f t="shared" si="7"/>
        <v>40</v>
      </c>
      <c r="CG40" s="10">
        <f t="shared" si="7"/>
        <v>60</v>
      </c>
      <c r="CH40" s="10">
        <f t="shared" si="7"/>
        <v>0</v>
      </c>
      <c r="CI40" s="10">
        <f t="shared" si="7"/>
        <v>40</v>
      </c>
      <c r="CJ40" s="10">
        <f t="shared" si="7"/>
        <v>60</v>
      </c>
      <c r="CK40" s="10">
        <f t="shared" si="7"/>
        <v>0</v>
      </c>
      <c r="CL40" s="10">
        <f t="shared" si="7"/>
        <v>40</v>
      </c>
      <c r="CM40" s="10">
        <f t="shared" si="7"/>
        <v>60</v>
      </c>
      <c r="CN40" s="10">
        <f t="shared" si="7"/>
        <v>0</v>
      </c>
      <c r="CO40" s="10">
        <f t="shared" si="7"/>
        <v>40</v>
      </c>
      <c r="CP40" s="10">
        <f t="shared" si="7"/>
        <v>60</v>
      </c>
      <c r="CQ40" s="10">
        <f t="shared" si="7"/>
        <v>0</v>
      </c>
      <c r="CR40" s="10">
        <f t="shared" si="7"/>
        <v>40</v>
      </c>
      <c r="CS40" s="10">
        <f t="shared" si="7"/>
        <v>60</v>
      </c>
      <c r="CT40" s="10">
        <f t="shared" si="7"/>
        <v>0</v>
      </c>
      <c r="CU40" s="10">
        <f t="shared" si="7"/>
        <v>40</v>
      </c>
      <c r="CV40" s="10">
        <f t="shared" si="7"/>
        <v>60</v>
      </c>
      <c r="CW40" s="10">
        <f t="shared" si="7"/>
        <v>0</v>
      </c>
      <c r="CX40" s="10">
        <f t="shared" si="7"/>
        <v>40</v>
      </c>
      <c r="CY40" s="10">
        <f t="shared" si="7"/>
        <v>60</v>
      </c>
      <c r="CZ40" s="10">
        <f t="shared" si="7"/>
        <v>0</v>
      </c>
      <c r="DA40" s="10">
        <f t="shared" si="7"/>
        <v>40</v>
      </c>
      <c r="DB40" s="10">
        <f t="shared" si="7"/>
        <v>60</v>
      </c>
      <c r="DC40" s="10">
        <f t="shared" si="7"/>
        <v>0</v>
      </c>
      <c r="DD40" s="10">
        <f t="shared" si="7"/>
        <v>40</v>
      </c>
      <c r="DE40" s="10">
        <f t="shared" si="7"/>
        <v>60</v>
      </c>
      <c r="DF40" s="10">
        <f t="shared" si="7"/>
        <v>0</v>
      </c>
      <c r="DG40" s="10">
        <f t="shared" si="7"/>
        <v>40</v>
      </c>
      <c r="DH40" s="10">
        <f t="shared" si="7"/>
        <v>60</v>
      </c>
      <c r="DI40" s="10">
        <f t="shared" si="7"/>
        <v>0</v>
      </c>
      <c r="DJ40" s="10">
        <f t="shared" si="7"/>
        <v>40</v>
      </c>
      <c r="DK40" s="10">
        <f t="shared" si="7"/>
        <v>60</v>
      </c>
      <c r="DL40" s="10">
        <f t="shared" si="7"/>
        <v>0</v>
      </c>
      <c r="DM40" s="10">
        <f t="shared" si="7"/>
        <v>40</v>
      </c>
      <c r="DN40" s="10">
        <f t="shared" si="7"/>
        <v>60</v>
      </c>
      <c r="DO40" s="10">
        <f t="shared" si="7"/>
        <v>0</v>
      </c>
      <c r="DP40" s="10">
        <f t="shared" si="7"/>
        <v>40</v>
      </c>
      <c r="DQ40" s="10">
        <f t="shared" si="7"/>
        <v>60</v>
      </c>
      <c r="DR40" s="10">
        <f t="shared" si="7"/>
        <v>0</v>
      </c>
      <c r="DS40" s="10">
        <f t="shared" si="7"/>
        <v>40</v>
      </c>
      <c r="DT40" s="10">
        <f t="shared" si="7"/>
        <v>60</v>
      </c>
      <c r="DU40" s="10">
        <f t="shared" si="7"/>
        <v>0</v>
      </c>
      <c r="DV40" s="10">
        <f t="shared" si="7"/>
        <v>40</v>
      </c>
      <c r="DW40" s="10">
        <f t="shared" si="7"/>
        <v>60</v>
      </c>
      <c r="DX40" s="10">
        <f t="shared" si="7"/>
        <v>0</v>
      </c>
      <c r="DY40" s="10">
        <f t="shared" si="7"/>
        <v>40</v>
      </c>
      <c r="DZ40" s="10">
        <f t="shared" si="7"/>
        <v>60</v>
      </c>
      <c r="EA40" s="10">
        <f t="shared" si="7"/>
        <v>0</v>
      </c>
      <c r="EB40" s="10">
        <f t="shared" ref="EB40:FK40" si="8">EB39/5%</f>
        <v>40</v>
      </c>
      <c r="EC40" s="10">
        <f t="shared" si="8"/>
        <v>60</v>
      </c>
      <c r="ED40" s="10">
        <f t="shared" si="8"/>
        <v>0</v>
      </c>
      <c r="EE40" s="10">
        <f t="shared" si="8"/>
        <v>40</v>
      </c>
      <c r="EF40" s="10">
        <f t="shared" si="8"/>
        <v>60</v>
      </c>
      <c r="EG40" s="10">
        <f t="shared" si="8"/>
        <v>0</v>
      </c>
      <c r="EH40" s="10">
        <f t="shared" si="8"/>
        <v>40</v>
      </c>
      <c r="EI40" s="10">
        <f t="shared" si="8"/>
        <v>60</v>
      </c>
      <c r="EJ40" s="10">
        <f t="shared" si="8"/>
        <v>0</v>
      </c>
      <c r="EK40" s="10">
        <f t="shared" si="8"/>
        <v>40</v>
      </c>
      <c r="EL40" s="10">
        <f t="shared" si="8"/>
        <v>60</v>
      </c>
      <c r="EM40" s="10">
        <f t="shared" si="8"/>
        <v>0</v>
      </c>
      <c r="EN40" s="10">
        <f t="shared" si="8"/>
        <v>40</v>
      </c>
      <c r="EO40" s="10">
        <f t="shared" si="8"/>
        <v>60</v>
      </c>
      <c r="EP40" s="10">
        <f t="shared" si="8"/>
        <v>0</v>
      </c>
      <c r="EQ40" s="10">
        <f t="shared" si="8"/>
        <v>40</v>
      </c>
      <c r="ER40" s="10">
        <f t="shared" si="8"/>
        <v>60</v>
      </c>
      <c r="ES40" s="10">
        <f t="shared" si="8"/>
        <v>0</v>
      </c>
      <c r="ET40" s="10">
        <f t="shared" si="8"/>
        <v>40</v>
      </c>
      <c r="EU40" s="10">
        <f t="shared" si="8"/>
        <v>60</v>
      </c>
      <c r="EV40" s="10">
        <f t="shared" si="8"/>
        <v>0</v>
      </c>
      <c r="EW40" s="10">
        <f t="shared" si="8"/>
        <v>40</v>
      </c>
      <c r="EX40" s="10">
        <f t="shared" si="8"/>
        <v>60</v>
      </c>
      <c r="EY40" s="10">
        <f t="shared" si="8"/>
        <v>0</v>
      </c>
      <c r="EZ40" s="10">
        <f t="shared" si="8"/>
        <v>40</v>
      </c>
      <c r="FA40" s="10">
        <f t="shared" si="8"/>
        <v>60</v>
      </c>
      <c r="FB40" s="10">
        <f t="shared" si="8"/>
        <v>0</v>
      </c>
      <c r="FC40" s="10">
        <f t="shared" si="8"/>
        <v>40</v>
      </c>
      <c r="FD40" s="10">
        <f t="shared" si="8"/>
        <v>60</v>
      </c>
      <c r="FE40" s="10">
        <f t="shared" si="8"/>
        <v>0</v>
      </c>
      <c r="FF40" s="10">
        <f t="shared" si="8"/>
        <v>40</v>
      </c>
      <c r="FG40" s="10">
        <f t="shared" si="8"/>
        <v>60</v>
      </c>
      <c r="FH40" s="10">
        <f t="shared" si="8"/>
        <v>0</v>
      </c>
      <c r="FI40" s="10">
        <f t="shared" si="8"/>
        <v>40</v>
      </c>
      <c r="FJ40" s="10">
        <f t="shared" si="8"/>
        <v>60</v>
      </c>
      <c r="FK40" s="10">
        <f t="shared" si="8"/>
        <v>0</v>
      </c>
    </row>
    <row r="42" spans="1:254" x14ac:dyDescent="0.25">
      <c r="B42" s="69" t="s">
        <v>811</v>
      </c>
      <c r="C42" s="70"/>
      <c r="D42" s="70"/>
      <c r="E42" s="71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E43/100*5</f>
        <v>2</v>
      </c>
      <c r="E43" s="51">
        <f>(C40+F40+I40+L40+O40)/5</f>
        <v>40</v>
      </c>
    </row>
    <row r="44" spans="1:254" x14ac:dyDescent="0.25">
      <c r="B44" s="4" t="s">
        <v>813</v>
      </c>
      <c r="C44" s="40" t="s">
        <v>825</v>
      </c>
      <c r="D44" s="41">
        <f>E44/100*5</f>
        <v>3</v>
      </c>
      <c r="E44" s="37">
        <f>(D40+G40+J40+M40+P40)/5</f>
        <v>60</v>
      </c>
    </row>
    <row r="45" spans="1:254" x14ac:dyDescent="0.25">
      <c r="B45" s="4" t="s">
        <v>814</v>
      </c>
      <c r="C45" s="40" t="s">
        <v>825</v>
      </c>
      <c r="D45" s="41">
        <f>E45/100*5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5</v>
      </c>
      <c r="E46" s="44">
        <f>SUM(E43:E45)</f>
        <v>100</v>
      </c>
    </row>
    <row r="47" spans="1:254" ht="15" customHeight="1" x14ac:dyDescent="0.25">
      <c r="B47" s="4"/>
      <c r="C47" s="40"/>
      <c r="D47" s="95" t="s">
        <v>56</v>
      </c>
      <c r="E47" s="96"/>
      <c r="F47" s="97" t="s">
        <v>3</v>
      </c>
      <c r="G47" s="98"/>
      <c r="H47" s="99" t="s">
        <v>331</v>
      </c>
      <c r="I47" s="100"/>
    </row>
    <row r="48" spans="1:254" x14ac:dyDescent="0.25">
      <c r="B48" s="4" t="s">
        <v>812</v>
      </c>
      <c r="C48" s="40" t="s">
        <v>826</v>
      </c>
      <c r="D48" s="3">
        <f>E48/100*5</f>
        <v>2</v>
      </c>
      <c r="E48" s="37">
        <f>(R40+U40+X40+AA40+AD40)/5</f>
        <v>40</v>
      </c>
      <c r="F48" s="3">
        <f>G48/100*5</f>
        <v>2</v>
      </c>
      <c r="G48" s="37">
        <f>(AG40+AJ40+AM40+AP40+AS40)/5</f>
        <v>40</v>
      </c>
      <c r="H48" s="3">
        <f>I48/100*5</f>
        <v>2</v>
      </c>
      <c r="I48" s="37">
        <f>(AV40+AY40+BB40+BE40+BH40)/5</f>
        <v>40</v>
      </c>
    </row>
    <row r="49" spans="2:13" x14ac:dyDescent="0.25">
      <c r="B49" s="4" t="s">
        <v>813</v>
      </c>
      <c r="C49" s="40" t="s">
        <v>826</v>
      </c>
      <c r="D49" s="41">
        <f>E49/100*5</f>
        <v>3</v>
      </c>
      <c r="E49" s="37">
        <f>(S40+V40+Y40+AB40+AE40)/5</f>
        <v>60</v>
      </c>
      <c r="F49" s="3">
        <f>G49/100*5</f>
        <v>3</v>
      </c>
      <c r="G49" s="37">
        <f>(AH40+AK40+AN40+AQ40+AT40)/5</f>
        <v>60</v>
      </c>
      <c r="H49" s="3">
        <f>I49/100*5</f>
        <v>3</v>
      </c>
      <c r="I49" s="37">
        <f>(AW40+AZ40+BC40+BF40+BI40)/5</f>
        <v>60</v>
      </c>
    </row>
    <row r="50" spans="2:13" x14ac:dyDescent="0.25">
      <c r="B50" s="4" t="s">
        <v>814</v>
      </c>
      <c r="C50" s="40" t="s">
        <v>826</v>
      </c>
      <c r="D50" s="41">
        <f>E50/100*5</f>
        <v>0</v>
      </c>
      <c r="E50" s="37">
        <f>(T40+W40+Z40+AC40+AF40)/5</f>
        <v>0</v>
      </c>
      <c r="F50" s="3">
        <f>G50/100*5</f>
        <v>0</v>
      </c>
      <c r="G50" s="37">
        <f>(AI40+AL40+AO40+AR40+AU40)/5</f>
        <v>0</v>
      </c>
      <c r="H50" s="3">
        <f>I50/100*5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9">SUM(D48:D50)</f>
        <v>5</v>
      </c>
      <c r="E51" s="39">
        <f t="shared" si="9"/>
        <v>100</v>
      </c>
      <c r="F51" s="38">
        <f t="shared" si="9"/>
        <v>5</v>
      </c>
      <c r="G51" s="39">
        <f t="shared" si="9"/>
        <v>100</v>
      </c>
      <c r="H51" s="38">
        <f t="shared" si="9"/>
        <v>5</v>
      </c>
      <c r="I51" s="39">
        <f t="shared" si="9"/>
        <v>100</v>
      </c>
    </row>
    <row r="52" spans="2:13" x14ac:dyDescent="0.25">
      <c r="B52" s="4" t="s">
        <v>812</v>
      </c>
      <c r="C52" s="40" t="s">
        <v>827</v>
      </c>
      <c r="D52" s="3">
        <f>E52/100*5</f>
        <v>2</v>
      </c>
      <c r="E52" s="37">
        <f>(BK40+BN40+BQ40+BT40+BW40)/5</f>
        <v>40</v>
      </c>
      <c r="I52" s="24"/>
    </row>
    <row r="53" spans="2:13" x14ac:dyDescent="0.25">
      <c r="B53" s="4" t="s">
        <v>813</v>
      </c>
      <c r="C53" s="40" t="s">
        <v>827</v>
      </c>
      <c r="D53" s="3">
        <f>E53/100*5</f>
        <v>3</v>
      </c>
      <c r="E53" s="37">
        <f>(BL40+BO40+BR40+BU40+BX40)/5</f>
        <v>60</v>
      </c>
    </row>
    <row r="54" spans="2:13" x14ac:dyDescent="0.25">
      <c r="B54" s="4" t="s">
        <v>814</v>
      </c>
      <c r="C54" s="40" t="s">
        <v>827</v>
      </c>
      <c r="D54" s="3">
        <f>E54/100*5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5</v>
      </c>
      <c r="E55" s="43">
        <f>SUM(E52:E54)</f>
        <v>100</v>
      </c>
      <c r="F55" s="45"/>
    </row>
    <row r="56" spans="2:13" x14ac:dyDescent="0.25">
      <c r="B56" s="4"/>
      <c r="C56" s="40"/>
      <c r="D56" s="95" t="s">
        <v>159</v>
      </c>
      <c r="E56" s="96"/>
      <c r="F56" s="95" t="s">
        <v>116</v>
      </c>
      <c r="G56" s="96"/>
      <c r="H56" s="99" t="s">
        <v>174</v>
      </c>
      <c r="I56" s="100"/>
      <c r="J56" s="94" t="s">
        <v>186</v>
      </c>
      <c r="K56" s="94"/>
      <c r="L56" s="94" t="s">
        <v>117</v>
      </c>
      <c r="M56" s="94"/>
    </row>
    <row r="57" spans="2:13" x14ac:dyDescent="0.25">
      <c r="B57" s="4" t="s">
        <v>812</v>
      </c>
      <c r="C57" s="40" t="s">
        <v>828</v>
      </c>
      <c r="D57" s="3">
        <f>E57/100*5</f>
        <v>2</v>
      </c>
      <c r="E57" s="37">
        <f>(BZ40+CC40+CF40+CI40+CL40)/5</f>
        <v>40</v>
      </c>
      <c r="F57" s="3">
        <f>G57/100*5</f>
        <v>2</v>
      </c>
      <c r="G57" s="37">
        <f>(CO40+CR40+CU40+CX40+DA40)/5</f>
        <v>40</v>
      </c>
      <c r="H57" s="3">
        <f>I57/100*5</f>
        <v>2</v>
      </c>
      <c r="I57" s="37">
        <f>(DD40+DG40+DJ40+DM40+DP40)/5</f>
        <v>40</v>
      </c>
      <c r="J57" s="3">
        <f>K57/100*5</f>
        <v>2</v>
      </c>
      <c r="K57" s="37">
        <f>(DS40+DV40+DY40+EB40+EE40)/5</f>
        <v>40</v>
      </c>
      <c r="L57" s="3">
        <f>M57/100*5</f>
        <v>2</v>
      </c>
      <c r="M57" s="37">
        <f>(EH40+EK40+EN40+EQ40+ET40)/5</f>
        <v>40</v>
      </c>
    </row>
    <row r="58" spans="2:13" x14ac:dyDescent="0.25">
      <c r="B58" s="4" t="s">
        <v>813</v>
      </c>
      <c r="C58" s="40" t="s">
        <v>828</v>
      </c>
      <c r="D58" s="3">
        <f>E58/100*5</f>
        <v>3</v>
      </c>
      <c r="E58" s="37">
        <f>(CA40+CD40+CG40+CJ40+CM40)/5</f>
        <v>60</v>
      </c>
      <c r="F58" s="3">
        <f>G58/100*5</f>
        <v>3</v>
      </c>
      <c r="G58" s="37">
        <f>(CP40+CS40+CV40+CY40+DB40)/5</f>
        <v>60</v>
      </c>
      <c r="H58" s="3">
        <f>I58/100*5</f>
        <v>3</v>
      </c>
      <c r="I58" s="37">
        <f>(DE40+DH40+DK40+DN40+DQ40)/5</f>
        <v>60</v>
      </c>
      <c r="J58" s="3">
        <f>K58/100*5</f>
        <v>3</v>
      </c>
      <c r="K58" s="37">
        <f>(DT40+DW40+DZ40+EC40+EF40)/5</f>
        <v>60</v>
      </c>
      <c r="L58" s="3">
        <f>M58/100*5</f>
        <v>3</v>
      </c>
      <c r="M58" s="37">
        <f>(EI40+EL40+EO40+ER40+EU40)/5</f>
        <v>60</v>
      </c>
    </row>
    <row r="59" spans="2:13" x14ac:dyDescent="0.25">
      <c r="B59" s="4" t="s">
        <v>814</v>
      </c>
      <c r="C59" s="40" t="s">
        <v>828</v>
      </c>
      <c r="D59" s="3">
        <f>E59/100*5</f>
        <v>0</v>
      </c>
      <c r="E59" s="37">
        <f>(CB40+CE40+CH40+CK40+CN40)/5</f>
        <v>0</v>
      </c>
      <c r="F59" s="3">
        <f>G59/100*5</f>
        <v>0</v>
      </c>
      <c r="G59" s="37">
        <f>(CQ40+CT40+CW40+CZ40+DC40)/5</f>
        <v>0</v>
      </c>
      <c r="H59" s="3">
        <f>I59/100*5</f>
        <v>0</v>
      </c>
      <c r="I59" s="37">
        <f>(DF40+DI40+DL40+DO40+DR40)/5</f>
        <v>0</v>
      </c>
      <c r="J59" s="3">
        <f>K59/100*5</f>
        <v>0</v>
      </c>
      <c r="K59" s="37">
        <f>(DU40+DX40+EA40+ED40+EG40)/5</f>
        <v>0</v>
      </c>
      <c r="L59" s="3">
        <f>M59/100*5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0">SUM(D57:D59)</f>
        <v>5</v>
      </c>
      <c r="E60" s="38">
        <f t="shared" si="10"/>
        <v>100</v>
      </c>
      <c r="F60" s="38">
        <f t="shared" si="10"/>
        <v>5</v>
      </c>
      <c r="G60" s="39">
        <f t="shared" si="10"/>
        <v>100</v>
      </c>
      <c r="H60" s="38">
        <f t="shared" si="10"/>
        <v>5</v>
      </c>
      <c r="I60" s="39">
        <f t="shared" si="10"/>
        <v>100</v>
      </c>
      <c r="J60" s="38">
        <f t="shared" si="10"/>
        <v>5</v>
      </c>
      <c r="K60" s="39">
        <f t="shared" si="10"/>
        <v>100</v>
      </c>
      <c r="L60" s="38">
        <f t="shared" si="10"/>
        <v>5</v>
      </c>
      <c r="M60" s="39">
        <f t="shared" si="10"/>
        <v>100</v>
      </c>
    </row>
    <row r="61" spans="2:13" x14ac:dyDescent="0.25">
      <c r="B61" s="4" t="s">
        <v>812</v>
      </c>
      <c r="C61" s="40" t="s">
        <v>829</v>
      </c>
      <c r="D61" s="3">
        <f>E61/100*5</f>
        <v>2</v>
      </c>
      <c r="E61" s="37">
        <f>(EW40+EZ40+FC40+FF40+FI40)/5</f>
        <v>40</v>
      </c>
    </row>
    <row r="62" spans="2:13" x14ac:dyDescent="0.25">
      <c r="B62" s="4" t="s">
        <v>813</v>
      </c>
      <c r="C62" s="40" t="s">
        <v>829</v>
      </c>
      <c r="D62" s="3">
        <f>E62/100*5</f>
        <v>3</v>
      </c>
      <c r="E62" s="37">
        <f>(EX40+FA40+FD40+FG40+FJ40)/5</f>
        <v>60</v>
      </c>
    </row>
    <row r="63" spans="2:13" x14ac:dyDescent="0.25">
      <c r="B63" s="4" t="s">
        <v>814</v>
      </c>
      <c r="C63" s="40" t="s">
        <v>829</v>
      </c>
      <c r="D63" s="3">
        <f>E63/100*5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5</v>
      </c>
      <c r="E64" s="3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0" workbookViewId="0">
      <selection activeCell="F63" sqref="F6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3" t="s">
        <v>435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3" t="s">
        <v>838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7"/>
      <c r="V2" s="7"/>
      <c r="W2" s="7"/>
      <c r="X2" s="7"/>
      <c r="Y2" s="7"/>
      <c r="Z2" s="7"/>
      <c r="AA2" s="7"/>
      <c r="AB2" s="7"/>
      <c r="GP2" s="74" t="s">
        <v>1380</v>
      </c>
      <c r="GQ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2" t="s">
        <v>88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04" t="s">
        <v>115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94" t="s">
        <v>138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56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331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332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159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0" t="s">
        <v>116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174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174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117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2" t="s">
        <v>139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54" ht="15.75" hidden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0"/>
      <c r="B11" s="90"/>
      <c r="C11" s="84" t="s">
        <v>436</v>
      </c>
      <c r="D11" s="84" t="s">
        <v>5</v>
      </c>
      <c r="E11" s="84" t="s">
        <v>6</v>
      </c>
      <c r="F11" s="84" t="s">
        <v>437</v>
      </c>
      <c r="G11" s="84" t="s">
        <v>7</v>
      </c>
      <c r="H11" s="84" t="s">
        <v>8</v>
      </c>
      <c r="I11" s="84" t="s">
        <v>493</v>
      </c>
      <c r="J11" s="84" t="s">
        <v>9</v>
      </c>
      <c r="K11" s="84" t="s">
        <v>10</v>
      </c>
      <c r="L11" s="84" t="s">
        <v>438</v>
      </c>
      <c r="M11" s="84" t="s">
        <v>9</v>
      </c>
      <c r="N11" s="84" t="s">
        <v>10</v>
      </c>
      <c r="O11" s="84" t="s">
        <v>439</v>
      </c>
      <c r="P11" s="84" t="s">
        <v>11</v>
      </c>
      <c r="Q11" s="84" t="s">
        <v>4</v>
      </c>
      <c r="R11" s="84" t="s">
        <v>440</v>
      </c>
      <c r="S11" s="84" t="s">
        <v>6</v>
      </c>
      <c r="T11" s="84" t="s">
        <v>12</v>
      </c>
      <c r="U11" s="84" t="s">
        <v>441</v>
      </c>
      <c r="V11" s="84"/>
      <c r="W11" s="84"/>
      <c r="X11" s="84" t="s">
        <v>442</v>
      </c>
      <c r="Y11" s="84"/>
      <c r="Z11" s="84"/>
      <c r="AA11" s="84" t="s">
        <v>494</v>
      </c>
      <c r="AB11" s="84"/>
      <c r="AC11" s="84"/>
      <c r="AD11" s="84" t="s">
        <v>443</v>
      </c>
      <c r="AE11" s="84"/>
      <c r="AF11" s="84"/>
      <c r="AG11" s="84" t="s">
        <v>444</v>
      </c>
      <c r="AH11" s="84"/>
      <c r="AI11" s="84"/>
      <c r="AJ11" s="84" t="s">
        <v>445</v>
      </c>
      <c r="AK11" s="84"/>
      <c r="AL11" s="84"/>
      <c r="AM11" s="82" t="s">
        <v>446</v>
      </c>
      <c r="AN11" s="82"/>
      <c r="AO11" s="82"/>
      <c r="AP11" s="84" t="s">
        <v>447</v>
      </c>
      <c r="AQ11" s="84"/>
      <c r="AR11" s="84"/>
      <c r="AS11" s="84" t="s">
        <v>448</v>
      </c>
      <c r="AT11" s="84"/>
      <c r="AU11" s="84"/>
      <c r="AV11" s="84" t="s">
        <v>449</v>
      </c>
      <c r="AW11" s="84"/>
      <c r="AX11" s="84"/>
      <c r="AY11" s="84" t="s">
        <v>450</v>
      </c>
      <c r="AZ11" s="84"/>
      <c r="BA11" s="84"/>
      <c r="BB11" s="84" t="s">
        <v>451</v>
      </c>
      <c r="BC11" s="84"/>
      <c r="BD11" s="84"/>
      <c r="BE11" s="82" t="s">
        <v>495</v>
      </c>
      <c r="BF11" s="82"/>
      <c r="BG11" s="82"/>
      <c r="BH11" s="82" t="s">
        <v>452</v>
      </c>
      <c r="BI11" s="82"/>
      <c r="BJ11" s="82"/>
      <c r="BK11" s="84" t="s">
        <v>453</v>
      </c>
      <c r="BL11" s="84"/>
      <c r="BM11" s="84"/>
      <c r="BN11" s="84" t="s">
        <v>454</v>
      </c>
      <c r="BO11" s="84"/>
      <c r="BP11" s="84"/>
      <c r="BQ11" s="82" t="s">
        <v>455</v>
      </c>
      <c r="BR11" s="82"/>
      <c r="BS11" s="82"/>
      <c r="BT11" s="84" t="s">
        <v>456</v>
      </c>
      <c r="BU11" s="84"/>
      <c r="BV11" s="84"/>
      <c r="BW11" s="82" t="s">
        <v>457</v>
      </c>
      <c r="BX11" s="82"/>
      <c r="BY11" s="82"/>
      <c r="BZ11" s="82" t="s">
        <v>458</v>
      </c>
      <c r="CA11" s="82"/>
      <c r="CB11" s="82"/>
      <c r="CC11" s="82" t="s">
        <v>496</v>
      </c>
      <c r="CD11" s="82"/>
      <c r="CE11" s="82"/>
      <c r="CF11" s="82" t="s">
        <v>459</v>
      </c>
      <c r="CG11" s="82"/>
      <c r="CH11" s="82"/>
      <c r="CI11" s="82" t="s">
        <v>460</v>
      </c>
      <c r="CJ11" s="82"/>
      <c r="CK11" s="82"/>
      <c r="CL11" s="82" t="s">
        <v>461</v>
      </c>
      <c r="CM11" s="82"/>
      <c r="CN11" s="82"/>
      <c r="CO11" s="82" t="s">
        <v>462</v>
      </c>
      <c r="CP11" s="82"/>
      <c r="CQ11" s="82"/>
      <c r="CR11" s="82" t="s">
        <v>463</v>
      </c>
      <c r="CS11" s="82"/>
      <c r="CT11" s="82"/>
      <c r="CU11" s="82" t="s">
        <v>497</v>
      </c>
      <c r="CV11" s="82"/>
      <c r="CW11" s="82"/>
      <c r="CX11" s="82" t="s">
        <v>464</v>
      </c>
      <c r="CY11" s="82"/>
      <c r="CZ11" s="82"/>
      <c r="DA11" s="82" t="s">
        <v>465</v>
      </c>
      <c r="DB11" s="82"/>
      <c r="DC11" s="82"/>
      <c r="DD11" s="82" t="s">
        <v>466</v>
      </c>
      <c r="DE11" s="82"/>
      <c r="DF11" s="82"/>
      <c r="DG11" s="82" t="s">
        <v>467</v>
      </c>
      <c r="DH11" s="82"/>
      <c r="DI11" s="82"/>
      <c r="DJ11" s="82" t="s">
        <v>468</v>
      </c>
      <c r="DK11" s="82"/>
      <c r="DL11" s="82"/>
      <c r="DM11" s="82" t="s">
        <v>469</v>
      </c>
      <c r="DN11" s="82"/>
      <c r="DO11" s="82"/>
      <c r="DP11" s="82" t="s">
        <v>470</v>
      </c>
      <c r="DQ11" s="82"/>
      <c r="DR11" s="82"/>
      <c r="DS11" s="82" t="s">
        <v>471</v>
      </c>
      <c r="DT11" s="82"/>
      <c r="DU11" s="82"/>
      <c r="DV11" s="82" t="s">
        <v>472</v>
      </c>
      <c r="DW11" s="82"/>
      <c r="DX11" s="82"/>
      <c r="DY11" s="82" t="s">
        <v>498</v>
      </c>
      <c r="DZ11" s="82"/>
      <c r="EA11" s="82"/>
      <c r="EB11" s="82" t="s">
        <v>473</v>
      </c>
      <c r="EC11" s="82"/>
      <c r="ED11" s="82"/>
      <c r="EE11" s="82" t="s">
        <v>474</v>
      </c>
      <c r="EF11" s="82"/>
      <c r="EG11" s="82"/>
      <c r="EH11" s="82" t="s">
        <v>475</v>
      </c>
      <c r="EI11" s="82"/>
      <c r="EJ11" s="82"/>
      <c r="EK11" s="82" t="s">
        <v>476</v>
      </c>
      <c r="EL11" s="82"/>
      <c r="EM11" s="82"/>
      <c r="EN11" s="82" t="s">
        <v>477</v>
      </c>
      <c r="EO11" s="82"/>
      <c r="EP11" s="82"/>
      <c r="EQ11" s="82" t="s">
        <v>478</v>
      </c>
      <c r="ER11" s="82"/>
      <c r="ES11" s="82"/>
      <c r="ET11" s="82" t="s">
        <v>479</v>
      </c>
      <c r="EU11" s="82"/>
      <c r="EV11" s="82"/>
      <c r="EW11" s="82" t="s">
        <v>480</v>
      </c>
      <c r="EX11" s="82"/>
      <c r="EY11" s="82"/>
      <c r="EZ11" s="82" t="s">
        <v>481</v>
      </c>
      <c r="FA11" s="82"/>
      <c r="FB11" s="82"/>
      <c r="FC11" s="82" t="s">
        <v>499</v>
      </c>
      <c r="FD11" s="82"/>
      <c r="FE11" s="82"/>
      <c r="FF11" s="82" t="s">
        <v>482</v>
      </c>
      <c r="FG11" s="82"/>
      <c r="FH11" s="82"/>
      <c r="FI11" s="82" t="s">
        <v>483</v>
      </c>
      <c r="FJ11" s="82"/>
      <c r="FK11" s="82"/>
      <c r="FL11" s="82" t="s">
        <v>484</v>
      </c>
      <c r="FM11" s="82"/>
      <c r="FN11" s="82"/>
      <c r="FO11" s="82" t="s">
        <v>485</v>
      </c>
      <c r="FP11" s="82"/>
      <c r="FQ11" s="82"/>
      <c r="FR11" s="82" t="s">
        <v>486</v>
      </c>
      <c r="FS11" s="82"/>
      <c r="FT11" s="82"/>
      <c r="FU11" s="82" t="s">
        <v>487</v>
      </c>
      <c r="FV11" s="82"/>
      <c r="FW11" s="82"/>
      <c r="FX11" s="82" t="s">
        <v>500</v>
      </c>
      <c r="FY11" s="82"/>
      <c r="FZ11" s="82"/>
      <c r="GA11" s="82" t="s">
        <v>488</v>
      </c>
      <c r="GB11" s="82"/>
      <c r="GC11" s="82"/>
      <c r="GD11" s="82" t="s">
        <v>489</v>
      </c>
      <c r="GE11" s="82"/>
      <c r="GF11" s="82"/>
      <c r="GG11" s="82" t="s">
        <v>501</v>
      </c>
      <c r="GH11" s="82"/>
      <c r="GI11" s="82"/>
      <c r="GJ11" s="82" t="s">
        <v>490</v>
      </c>
      <c r="GK11" s="82"/>
      <c r="GL11" s="82"/>
      <c r="GM11" s="82" t="s">
        <v>491</v>
      </c>
      <c r="GN11" s="82"/>
      <c r="GO11" s="82"/>
      <c r="GP11" s="82" t="s">
        <v>492</v>
      </c>
      <c r="GQ11" s="82"/>
      <c r="GR11" s="82"/>
    </row>
    <row r="12" spans="1:254" ht="85.5" customHeight="1" x14ac:dyDescent="0.25">
      <c r="A12" s="90"/>
      <c r="B12" s="90"/>
      <c r="C12" s="89" t="s">
        <v>1055</v>
      </c>
      <c r="D12" s="89"/>
      <c r="E12" s="89"/>
      <c r="F12" s="89" t="s">
        <v>1058</v>
      </c>
      <c r="G12" s="89"/>
      <c r="H12" s="89"/>
      <c r="I12" s="89" t="s">
        <v>1061</v>
      </c>
      <c r="J12" s="89"/>
      <c r="K12" s="89"/>
      <c r="L12" s="89" t="s">
        <v>538</v>
      </c>
      <c r="M12" s="89"/>
      <c r="N12" s="89"/>
      <c r="O12" s="89" t="s">
        <v>1064</v>
      </c>
      <c r="P12" s="89"/>
      <c r="Q12" s="89"/>
      <c r="R12" s="89" t="s">
        <v>1067</v>
      </c>
      <c r="S12" s="89"/>
      <c r="T12" s="89"/>
      <c r="U12" s="89" t="s">
        <v>1071</v>
      </c>
      <c r="V12" s="89"/>
      <c r="W12" s="89"/>
      <c r="X12" s="89" t="s">
        <v>539</v>
      </c>
      <c r="Y12" s="89"/>
      <c r="Z12" s="89"/>
      <c r="AA12" s="89" t="s">
        <v>540</v>
      </c>
      <c r="AB12" s="89"/>
      <c r="AC12" s="89"/>
      <c r="AD12" s="89" t="s">
        <v>541</v>
      </c>
      <c r="AE12" s="89"/>
      <c r="AF12" s="89"/>
      <c r="AG12" s="89" t="s">
        <v>1076</v>
      </c>
      <c r="AH12" s="89"/>
      <c r="AI12" s="89"/>
      <c r="AJ12" s="89" t="s">
        <v>542</v>
      </c>
      <c r="AK12" s="89"/>
      <c r="AL12" s="89"/>
      <c r="AM12" s="89" t="s">
        <v>543</v>
      </c>
      <c r="AN12" s="89"/>
      <c r="AO12" s="89"/>
      <c r="AP12" s="89" t="s">
        <v>544</v>
      </c>
      <c r="AQ12" s="89"/>
      <c r="AR12" s="89"/>
      <c r="AS12" s="89" t="s">
        <v>1079</v>
      </c>
      <c r="AT12" s="89"/>
      <c r="AU12" s="89"/>
      <c r="AV12" s="89" t="s">
        <v>1329</v>
      </c>
      <c r="AW12" s="89"/>
      <c r="AX12" s="89"/>
      <c r="AY12" s="89" t="s">
        <v>545</v>
      </c>
      <c r="AZ12" s="89"/>
      <c r="BA12" s="89"/>
      <c r="BB12" s="89" t="s">
        <v>529</v>
      </c>
      <c r="BC12" s="89"/>
      <c r="BD12" s="89"/>
      <c r="BE12" s="89" t="s">
        <v>546</v>
      </c>
      <c r="BF12" s="89"/>
      <c r="BG12" s="89"/>
      <c r="BH12" s="89" t="s">
        <v>1085</v>
      </c>
      <c r="BI12" s="89"/>
      <c r="BJ12" s="89"/>
      <c r="BK12" s="89" t="s">
        <v>547</v>
      </c>
      <c r="BL12" s="89"/>
      <c r="BM12" s="89"/>
      <c r="BN12" s="89" t="s">
        <v>548</v>
      </c>
      <c r="BO12" s="89"/>
      <c r="BP12" s="89"/>
      <c r="BQ12" s="89" t="s">
        <v>549</v>
      </c>
      <c r="BR12" s="89"/>
      <c r="BS12" s="89"/>
      <c r="BT12" s="89" t="s">
        <v>550</v>
      </c>
      <c r="BU12" s="89"/>
      <c r="BV12" s="89"/>
      <c r="BW12" s="89" t="s">
        <v>1092</v>
      </c>
      <c r="BX12" s="89"/>
      <c r="BY12" s="89"/>
      <c r="BZ12" s="89" t="s">
        <v>557</v>
      </c>
      <c r="CA12" s="89"/>
      <c r="CB12" s="89"/>
      <c r="CC12" s="89" t="s">
        <v>1096</v>
      </c>
      <c r="CD12" s="89"/>
      <c r="CE12" s="89"/>
      <c r="CF12" s="89" t="s">
        <v>558</v>
      </c>
      <c r="CG12" s="89"/>
      <c r="CH12" s="89"/>
      <c r="CI12" s="89" t="s">
        <v>559</v>
      </c>
      <c r="CJ12" s="89"/>
      <c r="CK12" s="89"/>
      <c r="CL12" s="89" t="s">
        <v>560</v>
      </c>
      <c r="CM12" s="89"/>
      <c r="CN12" s="89"/>
      <c r="CO12" s="89" t="s">
        <v>602</v>
      </c>
      <c r="CP12" s="89"/>
      <c r="CQ12" s="89"/>
      <c r="CR12" s="89" t="s">
        <v>599</v>
      </c>
      <c r="CS12" s="89"/>
      <c r="CT12" s="89"/>
      <c r="CU12" s="89" t="s">
        <v>603</v>
      </c>
      <c r="CV12" s="89"/>
      <c r="CW12" s="89"/>
      <c r="CX12" s="89" t="s">
        <v>600</v>
      </c>
      <c r="CY12" s="89"/>
      <c r="CZ12" s="89"/>
      <c r="DA12" s="89" t="s">
        <v>601</v>
      </c>
      <c r="DB12" s="89"/>
      <c r="DC12" s="89"/>
      <c r="DD12" s="89" t="s">
        <v>1108</v>
      </c>
      <c r="DE12" s="89"/>
      <c r="DF12" s="89"/>
      <c r="DG12" s="89" t="s">
        <v>1111</v>
      </c>
      <c r="DH12" s="89"/>
      <c r="DI12" s="89"/>
      <c r="DJ12" s="89" t="s">
        <v>604</v>
      </c>
      <c r="DK12" s="89"/>
      <c r="DL12" s="89"/>
      <c r="DM12" s="89" t="s">
        <v>1115</v>
      </c>
      <c r="DN12" s="89"/>
      <c r="DO12" s="89"/>
      <c r="DP12" s="89" t="s">
        <v>605</v>
      </c>
      <c r="DQ12" s="89"/>
      <c r="DR12" s="89"/>
      <c r="DS12" s="89" t="s">
        <v>606</v>
      </c>
      <c r="DT12" s="89"/>
      <c r="DU12" s="89"/>
      <c r="DV12" s="89" t="s">
        <v>1123</v>
      </c>
      <c r="DW12" s="89"/>
      <c r="DX12" s="89"/>
      <c r="DY12" s="89" t="s">
        <v>607</v>
      </c>
      <c r="DZ12" s="89"/>
      <c r="EA12" s="89"/>
      <c r="EB12" s="89" t="s">
        <v>608</v>
      </c>
      <c r="EC12" s="89"/>
      <c r="ED12" s="89"/>
      <c r="EE12" s="89" t="s">
        <v>609</v>
      </c>
      <c r="EF12" s="89"/>
      <c r="EG12" s="89"/>
      <c r="EH12" s="89" t="s">
        <v>610</v>
      </c>
      <c r="EI12" s="89"/>
      <c r="EJ12" s="89"/>
      <c r="EK12" s="108" t="s">
        <v>611</v>
      </c>
      <c r="EL12" s="108"/>
      <c r="EM12" s="108"/>
      <c r="EN12" s="89" t="s">
        <v>1134</v>
      </c>
      <c r="EO12" s="89"/>
      <c r="EP12" s="89"/>
      <c r="EQ12" s="89" t="s">
        <v>612</v>
      </c>
      <c r="ER12" s="89"/>
      <c r="ES12" s="89"/>
      <c r="ET12" s="89" t="s">
        <v>613</v>
      </c>
      <c r="EU12" s="89"/>
      <c r="EV12" s="89"/>
      <c r="EW12" s="89" t="s">
        <v>1140</v>
      </c>
      <c r="EX12" s="89"/>
      <c r="EY12" s="89"/>
      <c r="EZ12" s="89" t="s">
        <v>615</v>
      </c>
      <c r="FA12" s="89"/>
      <c r="FB12" s="89"/>
      <c r="FC12" s="89" t="s">
        <v>616</v>
      </c>
      <c r="FD12" s="89"/>
      <c r="FE12" s="89"/>
      <c r="FF12" s="89" t="s">
        <v>614</v>
      </c>
      <c r="FG12" s="89"/>
      <c r="FH12" s="89"/>
      <c r="FI12" s="89" t="s">
        <v>1145</v>
      </c>
      <c r="FJ12" s="89"/>
      <c r="FK12" s="89"/>
      <c r="FL12" s="89" t="s">
        <v>617</v>
      </c>
      <c r="FM12" s="89"/>
      <c r="FN12" s="89"/>
      <c r="FO12" s="89" t="s">
        <v>1149</v>
      </c>
      <c r="FP12" s="89"/>
      <c r="FQ12" s="89"/>
      <c r="FR12" s="89" t="s">
        <v>619</v>
      </c>
      <c r="FS12" s="89"/>
      <c r="FT12" s="89"/>
      <c r="FU12" s="108" t="s">
        <v>1332</v>
      </c>
      <c r="FV12" s="108"/>
      <c r="FW12" s="108"/>
      <c r="FX12" s="89" t="s">
        <v>1333</v>
      </c>
      <c r="FY12" s="89"/>
      <c r="FZ12" s="89"/>
      <c r="GA12" s="89" t="s">
        <v>623</v>
      </c>
      <c r="GB12" s="89"/>
      <c r="GC12" s="89"/>
      <c r="GD12" s="89" t="s">
        <v>1155</v>
      </c>
      <c r="GE12" s="89"/>
      <c r="GF12" s="89"/>
      <c r="GG12" s="89" t="s">
        <v>626</v>
      </c>
      <c r="GH12" s="89"/>
      <c r="GI12" s="89"/>
      <c r="GJ12" s="89" t="s">
        <v>1161</v>
      </c>
      <c r="GK12" s="89"/>
      <c r="GL12" s="89"/>
      <c r="GM12" s="89" t="s">
        <v>1165</v>
      </c>
      <c r="GN12" s="89"/>
      <c r="GO12" s="89"/>
      <c r="GP12" s="89" t="s">
        <v>1334</v>
      </c>
      <c r="GQ12" s="89"/>
      <c r="GR12" s="89"/>
    </row>
    <row r="13" spans="1:254" ht="93.75" customHeight="1" x14ac:dyDescent="0.25">
      <c r="A13" s="90"/>
      <c r="B13" s="90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8.75" x14ac:dyDescent="0.3">
      <c r="A14" s="19">
        <v>1</v>
      </c>
      <c r="B14" s="66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5" t="s">
        <v>278</v>
      </c>
      <c r="B39" s="86"/>
      <c r="C39" s="3">
        <f>SUM(C14:C38)</f>
        <v>1</v>
      </c>
      <c r="D39" s="3">
        <f t="shared" ref="D39:T39" si="0">SUM(D14:D38)</f>
        <v>0</v>
      </c>
      <c r="E39" s="3">
        <f t="shared" si="0"/>
        <v>0</v>
      </c>
      <c r="F39" s="3">
        <f t="shared" si="0"/>
        <v>1</v>
      </c>
      <c r="G39" s="3">
        <f t="shared" si="0"/>
        <v>0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1</v>
      </c>
      <c r="M39" s="3">
        <f t="shared" si="0"/>
        <v>0</v>
      </c>
      <c r="N39" s="3">
        <f t="shared" si="0"/>
        <v>0</v>
      </c>
      <c r="O39" s="3">
        <f t="shared" si="0"/>
        <v>1</v>
      </c>
      <c r="P39" s="3">
        <f t="shared" si="0"/>
        <v>0</v>
      </c>
      <c r="Q39" s="3">
        <f t="shared" si="0"/>
        <v>0</v>
      </c>
      <c r="R39" s="3">
        <f t="shared" si="0"/>
        <v>1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1</v>
      </c>
      <c r="W39" s="3">
        <f t="shared" si="1"/>
        <v>0</v>
      </c>
      <c r="X39" s="3">
        <f t="shared" si="1"/>
        <v>0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1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0</v>
      </c>
      <c r="AH39" s="3">
        <f t="shared" si="1"/>
        <v>1</v>
      </c>
      <c r="AI39" s="3">
        <f t="shared" si="1"/>
        <v>0</v>
      </c>
      <c r="AJ39" s="3">
        <f t="shared" si="1"/>
        <v>0</v>
      </c>
      <c r="AK39" s="3">
        <f t="shared" si="1"/>
        <v>1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1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0</v>
      </c>
      <c r="AV39" s="3">
        <f t="shared" si="1"/>
        <v>0</v>
      </c>
      <c r="AW39" s="3">
        <f t="shared" si="1"/>
        <v>1</v>
      </c>
      <c r="AX39" s="3">
        <f t="shared" si="1"/>
        <v>0</v>
      </c>
      <c r="AY39" s="3">
        <f t="shared" si="1"/>
        <v>0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1</v>
      </c>
      <c r="BD39" s="3">
        <f t="shared" si="1"/>
        <v>0</v>
      </c>
      <c r="BE39" s="3">
        <f t="shared" si="1"/>
        <v>0</v>
      </c>
      <c r="BF39" s="3">
        <f t="shared" si="1"/>
        <v>1</v>
      </c>
      <c r="BG39" s="3">
        <f t="shared" si="1"/>
        <v>0</v>
      </c>
      <c r="BH39" s="3">
        <f t="shared" si="1"/>
        <v>0</v>
      </c>
      <c r="BI39" s="3">
        <f t="shared" si="1"/>
        <v>1</v>
      </c>
      <c r="BJ39" s="3">
        <f t="shared" si="1"/>
        <v>0</v>
      </c>
      <c r="BK39" s="3">
        <f t="shared" si="1"/>
        <v>0</v>
      </c>
      <c r="BL39" s="3">
        <f t="shared" si="1"/>
        <v>1</v>
      </c>
      <c r="BM39" s="3">
        <f t="shared" si="1"/>
        <v>0</v>
      </c>
      <c r="BN39" s="3">
        <f t="shared" si="1"/>
        <v>0</v>
      </c>
      <c r="BO39" s="3">
        <f t="shared" si="1"/>
        <v>1</v>
      </c>
      <c r="BP39" s="3">
        <f t="shared" si="1"/>
        <v>0</v>
      </c>
      <c r="BQ39" s="3">
        <f t="shared" si="1"/>
        <v>0</v>
      </c>
      <c r="BR39" s="3">
        <f t="shared" si="1"/>
        <v>1</v>
      </c>
      <c r="BS39" s="3">
        <f t="shared" si="1"/>
        <v>0</v>
      </c>
      <c r="BT39" s="3">
        <f t="shared" si="1"/>
        <v>0</v>
      </c>
      <c r="BU39" s="3">
        <f t="shared" si="1"/>
        <v>1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1</v>
      </c>
      <c r="BY39" s="3">
        <f t="shared" si="2"/>
        <v>0</v>
      </c>
      <c r="BZ39" s="3">
        <f t="shared" si="2"/>
        <v>0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1</v>
      </c>
      <c r="CE39" s="3">
        <f t="shared" si="3"/>
        <v>0</v>
      </c>
      <c r="CF39" s="3">
        <f t="shared" si="3"/>
        <v>0</v>
      </c>
      <c r="CG39" s="3">
        <f t="shared" si="3"/>
        <v>1</v>
      </c>
      <c r="CH39" s="3">
        <f t="shared" si="3"/>
        <v>0</v>
      </c>
      <c r="CI39" s="3">
        <f t="shared" si="3"/>
        <v>0</v>
      </c>
      <c r="CJ39" s="3">
        <f t="shared" si="3"/>
        <v>1</v>
      </c>
      <c r="CK39" s="3">
        <f t="shared" si="3"/>
        <v>0</v>
      </c>
      <c r="CL39" s="3">
        <f t="shared" si="3"/>
        <v>0</v>
      </c>
      <c r="CM39" s="3">
        <f t="shared" si="3"/>
        <v>1</v>
      </c>
      <c r="CN39" s="3">
        <f t="shared" si="3"/>
        <v>0</v>
      </c>
      <c r="CO39" s="3">
        <f t="shared" si="3"/>
        <v>1</v>
      </c>
      <c r="CP39" s="3">
        <f t="shared" si="3"/>
        <v>0</v>
      </c>
      <c r="CQ39" s="3">
        <f t="shared" si="3"/>
        <v>0</v>
      </c>
      <c r="CR39" s="3">
        <f t="shared" si="3"/>
        <v>1</v>
      </c>
      <c r="CS39" s="3">
        <f t="shared" si="3"/>
        <v>0</v>
      </c>
      <c r="CT39" s="3">
        <f t="shared" si="3"/>
        <v>0</v>
      </c>
      <c r="CU39" s="3">
        <f t="shared" si="3"/>
        <v>1</v>
      </c>
      <c r="CV39" s="3">
        <f t="shared" si="3"/>
        <v>0</v>
      </c>
      <c r="CW39" s="3">
        <f t="shared" si="3"/>
        <v>0</v>
      </c>
      <c r="CX39" s="3">
        <f t="shared" si="3"/>
        <v>1</v>
      </c>
      <c r="CY39" s="3">
        <f t="shared" si="3"/>
        <v>0</v>
      </c>
      <c r="CZ39" s="3">
        <f t="shared" si="3"/>
        <v>0</v>
      </c>
      <c r="DA39" s="3">
        <f t="shared" si="3"/>
        <v>1</v>
      </c>
      <c r="DB39" s="3">
        <f t="shared" si="3"/>
        <v>0</v>
      </c>
      <c r="DC39" s="3">
        <f t="shared" si="3"/>
        <v>0</v>
      </c>
      <c r="DD39" s="3">
        <f t="shared" si="3"/>
        <v>1</v>
      </c>
      <c r="DE39" s="3">
        <f t="shared" si="3"/>
        <v>0</v>
      </c>
      <c r="DF39" s="3">
        <f t="shared" si="3"/>
        <v>0</v>
      </c>
      <c r="DG39" s="3">
        <f t="shared" si="3"/>
        <v>1</v>
      </c>
      <c r="DH39" s="3">
        <f t="shared" si="3"/>
        <v>0</v>
      </c>
      <c r="DI39" s="3">
        <f t="shared" si="3"/>
        <v>0</v>
      </c>
      <c r="DJ39" s="3">
        <f t="shared" si="3"/>
        <v>1</v>
      </c>
      <c r="DK39" s="3">
        <f t="shared" si="3"/>
        <v>0</v>
      </c>
      <c r="DL39" s="3">
        <f t="shared" si="3"/>
        <v>0</v>
      </c>
      <c r="DM39" s="3">
        <f t="shared" si="3"/>
        <v>1</v>
      </c>
      <c r="DN39" s="3">
        <f t="shared" si="3"/>
        <v>0</v>
      </c>
      <c r="DO39" s="3">
        <f t="shared" si="3"/>
        <v>0</v>
      </c>
      <c r="DP39" s="3">
        <f t="shared" si="3"/>
        <v>1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1</v>
      </c>
      <c r="DT39" s="3">
        <f t="shared" si="4"/>
        <v>0</v>
      </c>
      <c r="DU39" s="3">
        <f t="shared" si="4"/>
        <v>0</v>
      </c>
      <c r="DV39" s="3">
        <f t="shared" si="4"/>
        <v>1</v>
      </c>
      <c r="DW39" s="3">
        <f t="shared" si="4"/>
        <v>0</v>
      </c>
      <c r="DX39" s="3">
        <f t="shared" si="4"/>
        <v>0</v>
      </c>
      <c r="DY39" s="3">
        <f t="shared" si="4"/>
        <v>1</v>
      </c>
      <c r="DZ39" s="3">
        <f t="shared" si="4"/>
        <v>0</v>
      </c>
      <c r="EA39" s="3">
        <f t="shared" si="4"/>
        <v>0</v>
      </c>
      <c r="EB39" s="3">
        <f t="shared" si="4"/>
        <v>1</v>
      </c>
      <c r="EC39" s="3">
        <f t="shared" si="4"/>
        <v>0</v>
      </c>
      <c r="ED39" s="3">
        <f t="shared" si="4"/>
        <v>0</v>
      </c>
      <c r="EE39" s="3">
        <f t="shared" si="4"/>
        <v>1</v>
      </c>
      <c r="EF39" s="3">
        <f t="shared" si="4"/>
        <v>0</v>
      </c>
      <c r="EG39" s="3">
        <f t="shared" si="4"/>
        <v>0</v>
      </c>
      <c r="EH39" s="3">
        <f t="shared" si="4"/>
        <v>1</v>
      </c>
      <c r="EI39" s="3">
        <f t="shared" si="4"/>
        <v>0</v>
      </c>
      <c r="EJ39" s="3">
        <f t="shared" si="4"/>
        <v>0</v>
      </c>
      <c r="EK39" s="3">
        <f t="shared" si="4"/>
        <v>1</v>
      </c>
      <c r="EL39" s="3">
        <f t="shared" si="4"/>
        <v>0</v>
      </c>
      <c r="EM39" s="3">
        <f t="shared" si="4"/>
        <v>0</v>
      </c>
      <c r="EN39" s="3">
        <f t="shared" si="4"/>
        <v>1</v>
      </c>
      <c r="EO39" s="3">
        <f t="shared" si="4"/>
        <v>0</v>
      </c>
      <c r="EP39" s="3">
        <f t="shared" si="4"/>
        <v>0</v>
      </c>
      <c r="EQ39" s="3">
        <f t="shared" si="4"/>
        <v>1</v>
      </c>
      <c r="ER39" s="3">
        <f t="shared" si="4"/>
        <v>0</v>
      </c>
      <c r="ES39" s="3">
        <f t="shared" si="4"/>
        <v>0</v>
      </c>
      <c r="ET39" s="3">
        <f t="shared" si="4"/>
        <v>1</v>
      </c>
      <c r="EU39" s="3">
        <f t="shared" si="4"/>
        <v>0</v>
      </c>
      <c r="EV39" s="3">
        <f t="shared" si="4"/>
        <v>0</v>
      </c>
      <c r="EW39" s="3">
        <f t="shared" si="4"/>
        <v>1</v>
      </c>
      <c r="EX39" s="3">
        <f t="shared" si="4"/>
        <v>0</v>
      </c>
      <c r="EY39" s="3">
        <f t="shared" si="4"/>
        <v>0</v>
      </c>
      <c r="EZ39" s="3">
        <f t="shared" si="4"/>
        <v>1</v>
      </c>
      <c r="FA39" s="3">
        <f t="shared" si="4"/>
        <v>0</v>
      </c>
      <c r="FB39" s="3">
        <f t="shared" si="4"/>
        <v>0</v>
      </c>
      <c r="FC39" s="3">
        <f t="shared" si="4"/>
        <v>1</v>
      </c>
      <c r="FD39" s="3">
        <f t="shared" si="4"/>
        <v>0</v>
      </c>
      <c r="FE39" s="3">
        <f t="shared" si="4"/>
        <v>0</v>
      </c>
      <c r="FF39" s="3">
        <f t="shared" si="4"/>
        <v>1</v>
      </c>
      <c r="FG39" s="3">
        <f t="shared" si="4"/>
        <v>0</v>
      </c>
      <c r="FH39" s="3">
        <f t="shared" si="4"/>
        <v>0</v>
      </c>
      <c r="FI39" s="3">
        <f t="shared" si="4"/>
        <v>1</v>
      </c>
      <c r="FJ39" s="3">
        <f t="shared" si="4"/>
        <v>0</v>
      </c>
      <c r="FK39" s="3">
        <f t="shared" si="4"/>
        <v>0</v>
      </c>
      <c r="FL39" s="3">
        <f t="shared" si="4"/>
        <v>1</v>
      </c>
      <c r="FM39" s="3">
        <f t="shared" si="4"/>
        <v>0</v>
      </c>
      <c r="FN39" s="3">
        <f t="shared" si="4"/>
        <v>0</v>
      </c>
      <c r="FO39" s="3">
        <f t="shared" si="4"/>
        <v>1</v>
      </c>
      <c r="FP39" s="3">
        <f t="shared" si="4"/>
        <v>0</v>
      </c>
      <c r="FQ39" s="3">
        <f t="shared" si="4"/>
        <v>0</v>
      </c>
      <c r="FR39" s="3">
        <f t="shared" si="4"/>
        <v>1</v>
      </c>
      <c r="FS39" s="3">
        <f t="shared" si="4"/>
        <v>0</v>
      </c>
      <c r="FT39" s="3">
        <f t="shared" si="4"/>
        <v>0</v>
      </c>
      <c r="FU39" s="3">
        <f t="shared" si="4"/>
        <v>1</v>
      </c>
      <c r="FV39" s="3">
        <f t="shared" si="4"/>
        <v>0</v>
      </c>
      <c r="FW39" s="3">
        <f t="shared" si="4"/>
        <v>0</v>
      </c>
      <c r="FX39" s="3">
        <f t="shared" si="4"/>
        <v>1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1</v>
      </c>
      <c r="GB39" s="3">
        <f t="shared" si="5"/>
        <v>0</v>
      </c>
      <c r="GC39" s="3">
        <f t="shared" si="5"/>
        <v>0</v>
      </c>
      <c r="GD39" s="3">
        <f t="shared" si="5"/>
        <v>1</v>
      </c>
      <c r="GE39" s="3">
        <f t="shared" si="5"/>
        <v>0</v>
      </c>
      <c r="GF39" s="3">
        <f t="shared" si="5"/>
        <v>0</v>
      </c>
      <c r="GG39" s="3">
        <f t="shared" si="5"/>
        <v>1</v>
      </c>
      <c r="GH39" s="3">
        <f t="shared" si="5"/>
        <v>0</v>
      </c>
      <c r="GI39" s="3">
        <f t="shared" si="5"/>
        <v>0</v>
      </c>
      <c r="GJ39" s="3">
        <f t="shared" si="5"/>
        <v>1</v>
      </c>
      <c r="GK39" s="3">
        <f t="shared" si="5"/>
        <v>0</v>
      </c>
      <c r="GL39" s="3">
        <f t="shared" si="5"/>
        <v>0</v>
      </c>
      <c r="GM39" s="3">
        <f t="shared" si="5"/>
        <v>1</v>
      </c>
      <c r="GN39" s="3">
        <f t="shared" si="5"/>
        <v>0</v>
      </c>
      <c r="GO39" s="3">
        <f t="shared" si="5"/>
        <v>0</v>
      </c>
      <c r="GP39" s="3">
        <f t="shared" si="5"/>
        <v>1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7" t="s">
        <v>843</v>
      </c>
      <c r="B40" s="88"/>
      <c r="C40" s="10">
        <f>C39/1%</f>
        <v>100</v>
      </c>
      <c r="D40" s="10">
        <f t="shared" ref="D40:BO40" si="6">D39/1%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100</v>
      </c>
      <c r="W40" s="10">
        <f t="shared" si="6"/>
        <v>0</v>
      </c>
      <c r="X40" s="10">
        <f t="shared" si="6"/>
        <v>0</v>
      </c>
      <c r="Y40" s="10">
        <f t="shared" si="6"/>
        <v>100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0</v>
      </c>
      <c r="AE40" s="10">
        <f t="shared" si="6"/>
        <v>100</v>
      </c>
      <c r="AF40" s="10">
        <f t="shared" si="6"/>
        <v>0</v>
      </c>
      <c r="AG40" s="10">
        <f t="shared" si="6"/>
        <v>0</v>
      </c>
      <c r="AH40" s="10">
        <f t="shared" si="6"/>
        <v>100</v>
      </c>
      <c r="AI40" s="10">
        <f t="shared" si="6"/>
        <v>0</v>
      </c>
      <c r="AJ40" s="10">
        <f t="shared" si="6"/>
        <v>0</v>
      </c>
      <c r="AK40" s="10">
        <f t="shared" si="6"/>
        <v>100</v>
      </c>
      <c r="AL40" s="10">
        <f t="shared" si="6"/>
        <v>0</v>
      </c>
      <c r="AM40" s="10">
        <f t="shared" si="6"/>
        <v>0</v>
      </c>
      <c r="AN40" s="10">
        <f t="shared" si="6"/>
        <v>100</v>
      </c>
      <c r="AO40" s="10">
        <f t="shared" si="6"/>
        <v>0</v>
      </c>
      <c r="AP40" s="10">
        <f t="shared" si="6"/>
        <v>0</v>
      </c>
      <c r="AQ40" s="10">
        <f t="shared" si="6"/>
        <v>100</v>
      </c>
      <c r="AR40" s="10">
        <f t="shared" si="6"/>
        <v>0</v>
      </c>
      <c r="AS40" s="10">
        <f t="shared" si="6"/>
        <v>0</v>
      </c>
      <c r="AT40" s="10">
        <f t="shared" si="6"/>
        <v>100</v>
      </c>
      <c r="AU40" s="10">
        <f t="shared" si="6"/>
        <v>0</v>
      </c>
      <c r="AV40" s="10">
        <f t="shared" si="6"/>
        <v>0</v>
      </c>
      <c r="AW40" s="10">
        <f t="shared" si="6"/>
        <v>100</v>
      </c>
      <c r="AX40" s="10">
        <f t="shared" si="6"/>
        <v>0</v>
      </c>
      <c r="AY40" s="10">
        <f t="shared" si="6"/>
        <v>0</v>
      </c>
      <c r="AZ40" s="10">
        <f t="shared" si="6"/>
        <v>100</v>
      </c>
      <c r="BA40" s="10">
        <f t="shared" si="6"/>
        <v>0</v>
      </c>
      <c r="BB40" s="10">
        <f t="shared" si="6"/>
        <v>0</v>
      </c>
      <c r="BC40" s="10">
        <f t="shared" si="6"/>
        <v>100</v>
      </c>
      <c r="BD40" s="10">
        <f t="shared" si="6"/>
        <v>0</v>
      </c>
      <c r="BE40" s="10">
        <f t="shared" si="6"/>
        <v>0</v>
      </c>
      <c r="BF40" s="10">
        <f t="shared" si="6"/>
        <v>100</v>
      </c>
      <c r="BG40" s="10">
        <f t="shared" si="6"/>
        <v>0</v>
      </c>
      <c r="BH40" s="10">
        <f t="shared" si="6"/>
        <v>0</v>
      </c>
      <c r="BI40" s="10">
        <f t="shared" si="6"/>
        <v>100</v>
      </c>
      <c r="BJ40" s="10">
        <f t="shared" si="6"/>
        <v>0</v>
      </c>
      <c r="BK40" s="10">
        <f t="shared" si="6"/>
        <v>0</v>
      </c>
      <c r="BL40" s="10">
        <f t="shared" si="6"/>
        <v>100</v>
      </c>
      <c r="BM40" s="10">
        <f t="shared" si="6"/>
        <v>0</v>
      </c>
      <c r="BN40" s="10">
        <f t="shared" si="6"/>
        <v>0</v>
      </c>
      <c r="BO40" s="10">
        <f t="shared" si="6"/>
        <v>100</v>
      </c>
      <c r="BP40" s="10">
        <f t="shared" ref="BP40:EA40" si="7">BP39/1%</f>
        <v>0</v>
      </c>
      <c r="BQ40" s="10">
        <f t="shared" si="7"/>
        <v>0</v>
      </c>
      <c r="BR40" s="10">
        <f t="shared" si="7"/>
        <v>100</v>
      </c>
      <c r="BS40" s="10">
        <f t="shared" si="7"/>
        <v>0</v>
      </c>
      <c r="BT40" s="10">
        <f t="shared" si="7"/>
        <v>0</v>
      </c>
      <c r="BU40" s="10">
        <f t="shared" si="7"/>
        <v>100</v>
      </c>
      <c r="BV40" s="10">
        <f t="shared" si="7"/>
        <v>0</v>
      </c>
      <c r="BW40" s="10">
        <f t="shared" si="7"/>
        <v>0</v>
      </c>
      <c r="BX40" s="10">
        <f t="shared" si="7"/>
        <v>100</v>
      </c>
      <c r="BY40" s="10">
        <f t="shared" si="7"/>
        <v>0</v>
      </c>
      <c r="BZ40" s="10">
        <f t="shared" si="7"/>
        <v>0</v>
      </c>
      <c r="CA40" s="10">
        <f t="shared" si="7"/>
        <v>100</v>
      </c>
      <c r="CB40" s="10">
        <f t="shared" si="7"/>
        <v>0</v>
      </c>
      <c r="CC40" s="10">
        <f t="shared" si="7"/>
        <v>0</v>
      </c>
      <c r="CD40" s="10">
        <f t="shared" si="7"/>
        <v>100</v>
      </c>
      <c r="CE40" s="10">
        <f t="shared" si="7"/>
        <v>0</v>
      </c>
      <c r="CF40" s="10">
        <f t="shared" si="7"/>
        <v>0</v>
      </c>
      <c r="CG40" s="10">
        <f t="shared" si="7"/>
        <v>100</v>
      </c>
      <c r="CH40" s="10">
        <f t="shared" si="7"/>
        <v>0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100</v>
      </c>
      <c r="CP40" s="10">
        <f t="shared" si="7"/>
        <v>0</v>
      </c>
      <c r="CQ40" s="10">
        <f t="shared" si="7"/>
        <v>0</v>
      </c>
      <c r="CR40" s="10">
        <f t="shared" si="7"/>
        <v>100</v>
      </c>
      <c r="CS40" s="10">
        <f t="shared" si="7"/>
        <v>0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100</v>
      </c>
      <c r="CY40" s="10">
        <f t="shared" si="7"/>
        <v>0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100</v>
      </c>
      <c r="DK40" s="10">
        <f t="shared" si="7"/>
        <v>0</v>
      </c>
      <c r="DL40" s="10">
        <f t="shared" si="7"/>
        <v>0</v>
      </c>
      <c r="DM40" s="10">
        <f t="shared" si="7"/>
        <v>100</v>
      </c>
      <c r="DN40" s="10">
        <f t="shared" si="7"/>
        <v>0</v>
      </c>
      <c r="DO40" s="10">
        <f t="shared" si="7"/>
        <v>0</v>
      </c>
      <c r="DP40" s="10">
        <f t="shared" si="7"/>
        <v>100</v>
      </c>
      <c r="DQ40" s="10">
        <f t="shared" si="7"/>
        <v>0</v>
      </c>
      <c r="DR40" s="10">
        <f t="shared" si="7"/>
        <v>0</v>
      </c>
      <c r="DS40" s="10">
        <f t="shared" si="7"/>
        <v>100</v>
      </c>
      <c r="DT40" s="10">
        <f t="shared" si="7"/>
        <v>0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ref="EB40:GM40" si="8">EB39/1%</f>
        <v>100</v>
      </c>
      <c r="EC40" s="10">
        <f t="shared" si="8"/>
        <v>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100</v>
      </c>
      <c r="EI40" s="10">
        <f t="shared" si="8"/>
        <v>0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100</v>
      </c>
      <c r="ER40" s="10">
        <f t="shared" si="8"/>
        <v>0</v>
      </c>
      <c r="ES40" s="10">
        <f t="shared" si="8"/>
        <v>0</v>
      </c>
      <c r="ET40" s="10">
        <f t="shared" si="8"/>
        <v>100</v>
      </c>
      <c r="EU40" s="10">
        <f t="shared" si="8"/>
        <v>0</v>
      </c>
      <c r="EV40" s="10">
        <f t="shared" si="8"/>
        <v>0</v>
      </c>
      <c r="EW40" s="10">
        <f t="shared" si="8"/>
        <v>100</v>
      </c>
      <c r="EX40" s="10">
        <f t="shared" si="8"/>
        <v>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100</v>
      </c>
      <c r="FG40" s="10">
        <f t="shared" si="8"/>
        <v>0</v>
      </c>
      <c r="FH40" s="10">
        <f t="shared" si="8"/>
        <v>0</v>
      </c>
      <c r="FI40" s="10">
        <f t="shared" si="8"/>
        <v>100</v>
      </c>
      <c r="FJ40" s="10">
        <f t="shared" si="8"/>
        <v>0</v>
      </c>
      <c r="FK40" s="10">
        <f t="shared" si="8"/>
        <v>0</v>
      </c>
      <c r="FL40" s="10">
        <f t="shared" si="8"/>
        <v>100</v>
      </c>
      <c r="FM40" s="10">
        <f t="shared" si="8"/>
        <v>0</v>
      </c>
      <c r="FN40" s="10">
        <f t="shared" si="8"/>
        <v>0</v>
      </c>
      <c r="FO40" s="10">
        <f t="shared" si="8"/>
        <v>100</v>
      </c>
      <c r="FP40" s="10">
        <f t="shared" si="8"/>
        <v>0</v>
      </c>
      <c r="FQ40" s="10">
        <f t="shared" si="8"/>
        <v>0</v>
      </c>
      <c r="FR40" s="10">
        <f t="shared" si="8"/>
        <v>100</v>
      </c>
      <c r="FS40" s="10">
        <f t="shared" si="8"/>
        <v>0</v>
      </c>
      <c r="FT40" s="10">
        <f t="shared" si="8"/>
        <v>0</v>
      </c>
      <c r="FU40" s="10">
        <f t="shared" si="8"/>
        <v>100</v>
      </c>
      <c r="FV40" s="10">
        <f t="shared" si="8"/>
        <v>0</v>
      </c>
      <c r="FW40" s="10">
        <f t="shared" si="8"/>
        <v>0</v>
      </c>
      <c r="FX40" s="10">
        <f t="shared" si="8"/>
        <v>100</v>
      </c>
      <c r="FY40" s="10">
        <f t="shared" si="8"/>
        <v>0</v>
      </c>
      <c r="FZ40" s="10">
        <f t="shared" si="8"/>
        <v>0</v>
      </c>
      <c r="GA40" s="10">
        <f t="shared" si="8"/>
        <v>100</v>
      </c>
      <c r="GB40" s="10">
        <f t="shared" si="8"/>
        <v>0</v>
      </c>
      <c r="GC40" s="10">
        <f t="shared" si="8"/>
        <v>0</v>
      </c>
      <c r="GD40" s="10">
        <f t="shared" si="8"/>
        <v>100</v>
      </c>
      <c r="GE40" s="10">
        <f t="shared" si="8"/>
        <v>0</v>
      </c>
      <c r="GF40" s="10">
        <f t="shared" si="8"/>
        <v>0</v>
      </c>
      <c r="GG40" s="10">
        <f t="shared" si="8"/>
        <v>100</v>
      </c>
      <c r="GH40" s="10">
        <f t="shared" si="8"/>
        <v>0</v>
      </c>
      <c r="GI40" s="10">
        <f t="shared" si="8"/>
        <v>0</v>
      </c>
      <c r="GJ40" s="10">
        <f t="shared" si="8"/>
        <v>100</v>
      </c>
      <c r="GK40" s="10">
        <f t="shared" si="8"/>
        <v>0</v>
      </c>
      <c r="GL40" s="10">
        <f t="shared" si="8"/>
        <v>0</v>
      </c>
      <c r="GM40" s="10">
        <f t="shared" si="8"/>
        <v>100</v>
      </c>
      <c r="GN40" s="10">
        <f t="shared" ref="GN40:GR40" si="9">GN39/1%</f>
        <v>0</v>
      </c>
      <c r="GO40" s="10">
        <f t="shared" si="9"/>
        <v>0</v>
      </c>
      <c r="GP40" s="10">
        <f t="shared" si="9"/>
        <v>100</v>
      </c>
      <c r="GQ40" s="10">
        <f t="shared" si="9"/>
        <v>0</v>
      </c>
      <c r="GR40" s="10">
        <f t="shared" si="9"/>
        <v>0</v>
      </c>
    </row>
    <row r="42" spans="1:254" x14ac:dyDescent="0.25">
      <c r="B42" s="109" t="s">
        <v>811</v>
      </c>
      <c r="C42" s="109"/>
      <c r="D42" s="109"/>
      <c r="E42" s="109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812</v>
      </c>
      <c r="C43" s="27" t="s">
        <v>830</v>
      </c>
      <c r="D43" s="23">
        <f>E43/100*1</f>
        <v>1</v>
      </c>
      <c r="E43" s="32">
        <f>(C40+F40+I40+L40+O40+R40)/6</f>
        <v>100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813</v>
      </c>
      <c r="C44" s="27" t="s">
        <v>830</v>
      </c>
      <c r="D44" s="23">
        <f>E44/100*1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814</v>
      </c>
      <c r="C45" s="27" t="s">
        <v>830</v>
      </c>
      <c r="D45" s="23">
        <f>E45/100*1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1</v>
      </c>
      <c r="E46" s="33">
        <f>SUM(E43:E45)</f>
        <v>100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110" t="s">
        <v>56</v>
      </c>
      <c r="E47" s="110"/>
      <c r="F47" s="97" t="s">
        <v>3</v>
      </c>
      <c r="G47" s="98"/>
      <c r="H47" s="99" t="s">
        <v>331</v>
      </c>
      <c r="I47" s="100"/>
      <c r="J47" s="30"/>
      <c r="K47" s="30"/>
      <c r="L47" s="30"/>
      <c r="M47" s="30"/>
    </row>
    <row r="48" spans="1:254" x14ac:dyDescent="0.25">
      <c r="B48" s="4" t="s">
        <v>812</v>
      </c>
      <c r="C48" s="27" t="s">
        <v>831</v>
      </c>
      <c r="D48" s="23">
        <f>E48/100*1</f>
        <v>0</v>
      </c>
      <c r="E48" s="32">
        <f>(U40+X40+AA40+AD40+AG40+AJ40)/6</f>
        <v>0</v>
      </c>
      <c r="F48" s="23">
        <f>G48/100*1</f>
        <v>0</v>
      </c>
      <c r="G48" s="32">
        <f>(AM40+AP40+AS40+AV40+AY40+BB40)/6</f>
        <v>0</v>
      </c>
      <c r="H48" s="23">
        <f>I48/100*1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813</v>
      </c>
      <c r="C49" s="27" t="s">
        <v>831</v>
      </c>
      <c r="D49" s="23">
        <f>E49/100*1</f>
        <v>1</v>
      </c>
      <c r="E49" s="32">
        <f>(V40+Y40+AB40+AE40+AH40+AK40)/6</f>
        <v>100</v>
      </c>
      <c r="F49" s="23">
        <f>G49/100*1</f>
        <v>1</v>
      </c>
      <c r="G49" s="32">
        <f>(AN40+AQ40+AT40+AW40+AZ40+BC40)/6</f>
        <v>100</v>
      </c>
      <c r="H49" s="23">
        <f>I49/100*1</f>
        <v>1</v>
      </c>
      <c r="I49" s="32">
        <f>(BF40+BI40+BL40+BO40+BR40+BU40)/6</f>
        <v>100</v>
      </c>
      <c r="J49" s="25"/>
      <c r="K49" s="25"/>
      <c r="L49" s="25"/>
      <c r="M49" s="25"/>
    </row>
    <row r="50" spans="2:13" x14ac:dyDescent="0.25">
      <c r="B50" s="4" t="s">
        <v>814</v>
      </c>
      <c r="C50" s="27" t="s">
        <v>831</v>
      </c>
      <c r="D50" s="23">
        <f>E50/100*1</f>
        <v>0</v>
      </c>
      <c r="E50" s="32">
        <f>(W40+Z40+AC40+AF40+AI40+AL40)/6</f>
        <v>0</v>
      </c>
      <c r="F50" s="23">
        <f>G50/100*1</f>
        <v>0</v>
      </c>
      <c r="G50" s="32">
        <f>(AO40+AR40+AU40+AX40+BA40+BD40)/6</f>
        <v>0</v>
      </c>
      <c r="H50" s="23">
        <f>I50/100*1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0">SUM(D48:D50)</f>
        <v>1</v>
      </c>
      <c r="E51" s="33">
        <f t="shared" si="10"/>
        <v>100</v>
      </c>
      <c r="F51" s="33">
        <f t="shared" si="10"/>
        <v>1</v>
      </c>
      <c r="G51" s="34">
        <f t="shared" si="10"/>
        <v>100</v>
      </c>
      <c r="H51" s="33">
        <f t="shared" si="10"/>
        <v>1</v>
      </c>
      <c r="I51" s="33">
        <f t="shared" si="10"/>
        <v>100</v>
      </c>
      <c r="J51" s="54"/>
      <c r="K51" s="54"/>
      <c r="L51" s="54"/>
      <c r="M51" s="54"/>
    </row>
    <row r="52" spans="2:13" x14ac:dyDescent="0.25">
      <c r="B52" s="4" t="s">
        <v>812</v>
      </c>
      <c r="C52" s="27" t="s">
        <v>832</v>
      </c>
      <c r="D52" s="35">
        <f>E52/100*1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813</v>
      </c>
      <c r="C53" s="27" t="s">
        <v>832</v>
      </c>
      <c r="D53" s="35">
        <f>E53/100*1</f>
        <v>1</v>
      </c>
      <c r="E53" s="32">
        <f>(BX40+CA40+CD40+CG40+CJ40+CM40)/6</f>
        <v>100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814</v>
      </c>
      <c r="C54" s="27" t="s">
        <v>832</v>
      </c>
      <c r="D54" s="35">
        <f>E54/100*1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1</v>
      </c>
      <c r="E55" s="34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110" t="s">
        <v>159</v>
      </c>
      <c r="E56" s="110"/>
      <c r="F56" s="95" t="s">
        <v>116</v>
      </c>
      <c r="G56" s="96"/>
      <c r="H56" s="99" t="s">
        <v>174</v>
      </c>
      <c r="I56" s="100"/>
      <c r="J56" s="94" t="s">
        <v>186</v>
      </c>
      <c r="K56" s="94"/>
      <c r="L56" s="94" t="s">
        <v>117</v>
      </c>
      <c r="M56" s="94"/>
    </row>
    <row r="57" spans="2:13" x14ac:dyDescent="0.25">
      <c r="B57" s="4" t="s">
        <v>812</v>
      </c>
      <c r="C57" s="27" t="s">
        <v>833</v>
      </c>
      <c r="D57" s="23">
        <f>E57/100*1</f>
        <v>1</v>
      </c>
      <c r="E57" s="32">
        <f>(CO40+CR40+CU40+CX40+DA40+DD40)/6</f>
        <v>100</v>
      </c>
      <c r="F57" s="23">
        <f>G57/100*1</f>
        <v>1</v>
      </c>
      <c r="G57" s="32">
        <f>(DG40+DJ40+DM40+DP40+DS40+DV40)/6</f>
        <v>100</v>
      </c>
      <c r="H57" s="23">
        <f>I57/100*1</f>
        <v>1</v>
      </c>
      <c r="I57" s="32">
        <f>(DY40+EB40+EE40+EH40+EK40+EN40)/6</f>
        <v>100</v>
      </c>
      <c r="J57" s="23">
        <f>K57/100*1</f>
        <v>1</v>
      </c>
      <c r="K57" s="32">
        <f>(EQ40+ET40+EW40+EZ40+FC40+FF40)/6</f>
        <v>100</v>
      </c>
      <c r="L57" s="23">
        <f>M57/100*1</f>
        <v>1</v>
      </c>
      <c r="M57" s="32">
        <f>(FI40+FL40+FO40+FR40+FU40+FX40)/6</f>
        <v>100</v>
      </c>
    </row>
    <row r="58" spans="2:13" x14ac:dyDescent="0.25">
      <c r="B58" s="4" t="s">
        <v>813</v>
      </c>
      <c r="C58" s="27" t="s">
        <v>833</v>
      </c>
      <c r="D58" s="23">
        <f>E58/100*1</f>
        <v>0</v>
      </c>
      <c r="E58" s="32">
        <f>(CP40+CS40+CV40+CY40+DB40+DE40)/6</f>
        <v>0</v>
      </c>
      <c r="F58" s="23">
        <f>G58/100*1</f>
        <v>0</v>
      </c>
      <c r="G58" s="32">
        <f>(DH40+DK40+DN40+DQ40+DT40+DW40)/6</f>
        <v>0</v>
      </c>
      <c r="H58" s="23">
        <f>I58/100*1</f>
        <v>0</v>
      </c>
      <c r="I58" s="32">
        <f>(DZ40+EC40+EF40+EI40+EL40+EO40)/6</f>
        <v>0</v>
      </c>
      <c r="J58" s="23">
        <f>K58/100*1</f>
        <v>0</v>
      </c>
      <c r="K58" s="32">
        <f>(ER40+EU40+EX40+FA40+FD40+FG40)/6</f>
        <v>0</v>
      </c>
      <c r="L58" s="23">
        <f>M58/100*1</f>
        <v>0</v>
      </c>
      <c r="M58" s="32">
        <f>(FJ40+FM40+FP40+FS40+FV40+FY40)/6</f>
        <v>0</v>
      </c>
    </row>
    <row r="59" spans="2:13" x14ac:dyDescent="0.25">
      <c r="B59" s="4" t="s">
        <v>814</v>
      </c>
      <c r="C59" s="27" t="s">
        <v>833</v>
      </c>
      <c r="D59" s="23">
        <f>E59/100*1</f>
        <v>0</v>
      </c>
      <c r="E59" s="32">
        <f>(CQ40+CT40+CW40+CZ40+DC40+DF40)/6</f>
        <v>0</v>
      </c>
      <c r="F59" s="23">
        <f>G59/100*1</f>
        <v>0</v>
      </c>
      <c r="G59" s="32">
        <f>(DI40+DL40+DO40+DR40+DU40+DX40)/6</f>
        <v>0</v>
      </c>
      <c r="H59" s="23">
        <f>I59/100*1</f>
        <v>0</v>
      </c>
      <c r="I59" s="32">
        <f>(EA40+ED40+EG40+EJ40+EM40+EP40)/6</f>
        <v>0</v>
      </c>
      <c r="J59" s="23">
        <f>K59/100*1</f>
        <v>0</v>
      </c>
      <c r="K59" s="32">
        <f>(ES40+EV40+EY40+FB40+FE40+FH40)/6</f>
        <v>0</v>
      </c>
      <c r="L59" s="23">
        <f>M59/100*1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1">SUM(D57:D59)</f>
        <v>1</v>
      </c>
      <c r="E60" s="33">
        <f t="shared" si="11"/>
        <v>100</v>
      </c>
      <c r="F60" s="33">
        <f t="shared" si="11"/>
        <v>1</v>
      </c>
      <c r="G60" s="34">
        <f t="shared" si="11"/>
        <v>100</v>
      </c>
      <c r="H60" s="33">
        <f t="shared" si="11"/>
        <v>1</v>
      </c>
      <c r="I60" s="33">
        <f t="shared" si="11"/>
        <v>100</v>
      </c>
      <c r="J60" s="33">
        <f t="shared" si="11"/>
        <v>1</v>
      </c>
      <c r="K60" s="33">
        <f t="shared" si="11"/>
        <v>100</v>
      </c>
      <c r="L60" s="33">
        <f t="shared" si="11"/>
        <v>1</v>
      </c>
      <c r="M60" s="33">
        <f t="shared" si="11"/>
        <v>100</v>
      </c>
    </row>
    <row r="61" spans="2:13" x14ac:dyDescent="0.25">
      <c r="B61" s="4" t="s">
        <v>812</v>
      </c>
      <c r="C61" s="27" t="s">
        <v>834</v>
      </c>
      <c r="D61" s="23">
        <f>E61/100*1</f>
        <v>1</v>
      </c>
      <c r="E61" s="32">
        <f>(GA40+GD40+GG40+GJ40+GM40+GP40)/6</f>
        <v>100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813</v>
      </c>
      <c r="C62" s="27" t="s">
        <v>834</v>
      </c>
      <c r="D62" s="23">
        <f>E62/100*1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814</v>
      </c>
      <c r="C63" s="27" t="s">
        <v>834</v>
      </c>
      <c r="D63" s="23">
        <f>E63/100*1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1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11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3" t="s">
        <v>1381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4"/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1380</v>
      </c>
      <c r="IS2" s="7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2" t="s">
        <v>88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4" t="s">
        <v>138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93" ht="1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2" t="s">
        <v>715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331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4" t="s">
        <v>332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0" t="s">
        <v>174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186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117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2" t="s">
        <v>139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93" ht="4.1500000000000004" hidden="1" customHeight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93" ht="16.149999999999999" hidden="1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93" ht="17.45" hidden="1" customHeight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93" ht="18" hidden="1" customHeight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93" ht="30" hidden="1" customHeight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93" ht="15.75" x14ac:dyDescent="0.25">
      <c r="A11" s="90"/>
      <c r="B11" s="90"/>
      <c r="C11" s="84" t="s">
        <v>631</v>
      </c>
      <c r="D11" s="84" t="s">
        <v>5</v>
      </c>
      <c r="E11" s="84" t="s">
        <v>6</v>
      </c>
      <c r="F11" s="84" t="s">
        <v>632</v>
      </c>
      <c r="G11" s="84" t="s">
        <v>7</v>
      </c>
      <c r="H11" s="84" t="s">
        <v>8</v>
      </c>
      <c r="I11" s="84" t="s">
        <v>633</v>
      </c>
      <c r="J11" s="84" t="s">
        <v>9</v>
      </c>
      <c r="K11" s="84" t="s">
        <v>10</v>
      </c>
      <c r="L11" s="84" t="s">
        <v>705</v>
      </c>
      <c r="M11" s="84" t="s">
        <v>9</v>
      </c>
      <c r="N11" s="84" t="s">
        <v>10</v>
      </c>
      <c r="O11" s="84" t="s">
        <v>634</v>
      </c>
      <c r="P11" s="84" t="s">
        <v>11</v>
      </c>
      <c r="Q11" s="84" t="s">
        <v>4</v>
      </c>
      <c r="R11" s="84" t="s">
        <v>635</v>
      </c>
      <c r="S11" s="84" t="s">
        <v>6</v>
      </c>
      <c r="T11" s="84" t="s">
        <v>12</v>
      </c>
      <c r="U11" s="84" t="s">
        <v>636</v>
      </c>
      <c r="V11" s="84" t="s">
        <v>6</v>
      </c>
      <c r="W11" s="84" t="s">
        <v>12</v>
      </c>
      <c r="X11" s="84" t="s">
        <v>637</v>
      </c>
      <c r="Y11" s="84"/>
      <c r="Z11" s="84"/>
      <c r="AA11" s="84" t="s">
        <v>638</v>
      </c>
      <c r="AB11" s="84"/>
      <c r="AC11" s="84"/>
      <c r="AD11" s="84" t="s">
        <v>639</v>
      </c>
      <c r="AE11" s="84"/>
      <c r="AF11" s="84"/>
      <c r="AG11" s="84" t="s">
        <v>706</v>
      </c>
      <c r="AH11" s="84"/>
      <c r="AI11" s="84"/>
      <c r="AJ11" s="84" t="s">
        <v>640</v>
      </c>
      <c r="AK11" s="84"/>
      <c r="AL11" s="84"/>
      <c r="AM11" s="84" t="s">
        <v>641</v>
      </c>
      <c r="AN11" s="84"/>
      <c r="AO11" s="84"/>
      <c r="AP11" s="82" t="s">
        <v>642</v>
      </c>
      <c r="AQ11" s="82"/>
      <c r="AR11" s="82"/>
      <c r="AS11" s="84" t="s">
        <v>643</v>
      </c>
      <c r="AT11" s="84"/>
      <c r="AU11" s="84"/>
      <c r="AV11" s="84" t="s">
        <v>644</v>
      </c>
      <c r="AW11" s="84"/>
      <c r="AX11" s="84"/>
      <c r="AY11" s="84" t="s">
        <v>645</v>
      </c>
      <c r="AZ11" s="84"/>
      <c r="BA11" s="84"/>
      <c r="BB11" s="84" t="s">
        <v>646</v>
      </c>
      <c r="BC11" s="84"/>
      <c r="BD11" s="84"/>
      <c r="BE11" s="84" t="s">
        <v>647</v>
      </c>
      <c r="BF11" s="84"/>
      <c r="BG11" s="84"/>
      <c r="BH11" s="82" t="s">
        <v>648</v>
      </c>
      <c r="BI11" s="82"/>
      <c r="BJ11" s="82"/>
      <c r="BK11" s="82" t="s">
        <v>707</v>
      </c>
      <c r="BL11" s="82"/>
      <c r="BM11" s="82"/>
      <c r="BN11" s="84" t="s">
        <v>649</v>
      </c>
      <c r="BO11" s="84"/>
      <c r="BP11" s="84"/>
      <c r="BQ11" s="84" t="s">
        <v>650</v>
      </c>
      <c r="BR11" s="84"/>
      <c r="BS11" s="84"/>
      <c r="BT11" s="82" t="s">
        <v>651</v>
      </c>
      <c r="BU11" s="82"/>
      <c r="BV11" s="82"/>
      <c r="BW11" s="84" t="s">
        <v>652</v>
      </c>
      <c r="BX11" s="84"/>
      <c r="BY11" s="84"/>
      <c r="BZ11" s="84" t="s">
        <v>653</v>
      </c>
      <c r="CA11" s="84"/>
      <c r="CB11" s="84"/>
      <c r="CC11" s="84" t="s">
        <v>654</v>
      </c>
      <c r="CD11" s="84"/>
      <c r="CE11" s="84"/>
      <c r="CF11" s="84" t="s">
        <v>655</v>
      </c>
      <c r="CG11" s="84"/>
      <c r="CH11" s="84"/>
      <c r="CI11" s="84" t="s">
        <v>656</v>
      </c>
      <c r="CJ11" s="84"/>
      <c r="CK11" s="84"/>
      <c r="CL11" s="84" t="s">
        <v>657</v>
      </c>
      <c r="CM11" s="84"/>
      <c r="CN11" s="84"/>
      <c r="CO11" s="84" t="s">
        <v>708</v>
      </c>
      <c r="CP11" s="84"/>
      <c r="CQ11" s="84"/>
      <c r="CR11" s="84" t="s">
        <v>658</v>
      </c>
      <c r="CS11" s="84"/>
      <c r="CT11" s="84"/>
      <c r="CU11" s="84" t="s">
        <v>659</v>
      </c>
      <c r="CV11" s="84"/>
      <c r="CW11" s="84"/>
      <c r="CX11" s="84" t="s">
        <v>660</v>
      </c>
      <c r="CY11" s="84"/>
      <c r="CZ11" s="84"/>
      <c r="DA11" s="84" t="s">
        <v>661</v>
      </c>
      <c r="DB11" s="84"/>
      <c r="DC11" s="84"/>
      <c r="DD11" s="82" t="s">
        <v>662</v>
      </c>
      <c r="DE11" s="82"/>
      <c r="DF11" s="82"/>
      <c r="DG11" s="82" t="s">
        <v>663</v>
      </c>
      <c r="DH11" s="82"/>
      <c r="DI11" s="82"/>
      <c r="DJ11" s="82" t="s">
        <v>664</v>
      </c>
      <c r="DK11" s="82"/>
      <c r="DL11" s="82"/>
      <c r="DM11" s="82" t="s">
        <v>709</v>
      </c>
      <c r="DN11" s="82"/>
      <c r="DO11" s="82"/>
      <c r="DP11" s="82" t="s">
        <v>665</v>
      </c>
      <c r="DQ11" s="82"/>
      <c r="DR11" s="82"/>
      <c r="DS11" s="82" t="s">
        <v>666</v>
      </c>
      <c r="DT11" s="82"/>
      <c r="DU11" s="82"/>
      <c r="DV11" s="82" t="s">
        <v>667</v>
      </c>
      <c r="DW11" s="82"/>
      <c r="DX11" s="82"/>
      <c r="DY11" s="82" t="s">
        <v>668</v>
      </c>
      <c r="DZ11" s="82"/>
      <c r="EA11" s="82"/>
      <c r="EB11" s="82" t="s">
        <v>669</v>
      </c>
      <c r="EC11" s="82"/>
      <c r="ED11" s="82"/>
      <c r="EE11" s="82" t="s">
        <v>670</v>
      </c>
      <c r="EF11" s="82"/>
      <c r="EG11" s="82"/>
      <c r="EH11" s="82" t="s">
        <v>710</v>
      </c>
      <c r="EI11" s="82"/>
      <c r="EJ11" s="82"/>
      <c r="EK11" s="82" t="s">
        <v>671</v>
      </c>
      <c r="EL11" s="82"/>
      <c r="EM11" s="82"/>
      <c r="EN11" s="82" t="s">
        <v>672</v>
      </c>
      <c r="EO11" s="82"/>
      <c r="EP11" s="82"/>
      <c r="EQ11" s="82" t="s">
        <v>673</v>
      </c>
      <c r="ER11" s="82"/>
      <c r="ES11" s="82"/>
      <c r="ET11" s="82" t="s">
        <v>674</v>
      </c>
      <c r="EU11" s="82"/>
      <c r="EV11" s="82"/>
      <c r="EW11" s="82" t="s">
        <v>675</v>
      </c>
      <c r="EX11" s="82"/>
      <c r="EY11" s="82"/>
      <c r="EZ11" s="82" t="s">
        <v>676</v>
      </c>
      <c r="FA11" s="82"/>
      <c r="FB11" s="82"/>
      <c r="FC11" s="82" t="s">
        <v>677</v>
      </c>
      <c r="FD11" s="82"/>
      <c r="FE11" s="82"/>
      <c r="FF11" s="82" t="s">
        <v>678</v>
      </c>
      <c r="FG11" s="82"/>
      <c r="FH11" s="82"/>
      <c r="FI11" s="82" t="s">
        <v>679</v>
      </c>
      <c r="FJ11" s="82"/>
      <c r="FK11" s="82"/>
      <c r="FL11" s="82" t="s">
        <v>711</v>
      </c>
      <c r="FM11" s="82"/>
      <c r="FN11" s="82"/>
      <c r="FO11" s="82" t="s">
        <v>680</v>
      </c>
      <c r="FP11" s="82"/>
      <c r="FQ11" s="82"/>
      <c r="FR11" s="82" t="s">
        <v>681</v>
      </c>
      <c r="FS11" s="82"/>
      <c r="FT11" s="82"/>
      <c r="FU11" s="82" t="s">
        <v>682</v>
      </c>
      <c r="FV11" s="82"/>
      <c r="FW11" s="82"/>
      <c r="FX11" s="82" t="s">
        <v>683</v>
      </c>
      <c r="FY11" s="82"/>
      <c r="FZ11" s="82"/>
      <c r="GA11" s="82" t="s">
        <v>684</v>
      </c>
      <c r="GB11" s="82"/>
      <c r="GC11" s="82"/>
      <c r="GD11" s="82" t="s">
        <v>685</v>
      </c>
      <c r="GE11" s="82"/>
      <c r="GF11" s="82"/>
      <c r="GG11" s="82" t="s">
        <v>686</v>
      </c>
      <c r="GH11" s="82"/>
      <c r="GI11" s="82"/>
      <c r="GJ11" s="82" t="s">
        <v>687</v>
      </c>
      <c r="GK11" s="82"/>
      <c r="GL11" s="82"/>
      <c r="GM11" s="82" t="s">
        <v>688</v>
      </c>
      <c r="GN11" s="82"/>
      <c r="GO11" s="82"/>
      <c r="GP11" s="82" t="s">
        <v>712</v>
      </c>
      <c r="GQ11" s="82"/>
      <c r="GR11" s="82"/>
      <c r="GS11" s="82" t="s">
        <v>689</v>
      </c>
      <c r="GT11" s="82"/>
      <c r="GU11" s="82"/>
      <c r="GV11" s="82" t="s">
        <v>690</v>
      </c>
      <c r="GW11" s="82"/>
      <c r="GX11" s="82"/>
      <c r="GY11" s="82" t="s">
        <v>691</v>
      </c>
      <c r="GZ11" s="82"/>
      <c r="HA11" s="82"/>
      <c r="HB11" s="82" t="s">
        <v>692</v>
      </c>
      <c r="HC11" s="82"/>
      <c r="HD11" s="82"/>
      <c r="HE11" s="82" t="s">
        <v>693</v>
      </c>
      <c r="HF11" s="82"/>
      <c r="HG11" s="82"/>
      <c r="HH11" s="82" t="s">
        <v>694</v>
      </c>
      <c r="HI11" s="82"/>
      <c r="HJ11" s="82"/>
      <c r="HK11" s="82" t="s">
        <v>695</v>
      </c>
      <c r="HL11" s="82"/>
      <c r="HM11" s="82"/>
      <c r="HN11" s="82" t="s">
        <v>696</v>
      </c>
      <c r="HO11" s="82"/>
      <c r="HP11" s="82"/>
      <c r="HQ11" s="82" t="s">
        <v>697</v>
      </c>
      <c r="HR11" s="82"/>
      <c r="HS11" s="82"/>
      <c r="HT11" s="82" t="s">
        <v>713</v>
      </c>
      <c r="HU11" s="82"/>
      <c r="HV11" s="82"/>
      <c r="HW11" s="82" t="s">
        <v>698</v>
      </c>
      <c r="HX11" s="82"/>
      <c r="HY11" s="82"/>
      <c r="HZ11" s="82" t="s">
        <v>699</v>
      </c>
      <c r="IA11" s="82"/>
      <c r="IB11" s="82"/>
      <c r="IC11" s="82" t="s">
        <v>700</v>
      </c>
      <c r="ID11" s="82"/>
      <c r="IE11" s="82"/>
      <c r="IF11" s="82" t="s">
        <v>701</v>
      </c>
      <c r="IG11" s="82"/>
      <c r="IH11" s="82"/>
      <c r="II11" s="82" t="s">
        <v>714</v>
      </c>
      <c r="IJ11" s="82"/>
      <c r="IK11" s="82"/>
      <c r="IL11" s="82" t="s">
        <v>702</v>
      </c>
      <c r="IM11" s="82"/>
      <c r="IN11" s="82"/>
      <c r="IO11" s="82" t="s">
        <v>703</v>
      </c>
      <c r="IP11" s="82"/>
      <c r="IQ11" s="82"/>
      <c r="IR11" s="82" t="s">
        <v>704</v>
      </c>
      <c r="IS11" s="82"/>
      <c r="IT11" s="82"/>
    </row>
    <row r="12" spans="1:293" ht="93" customHeight="1" x14ac:dyDescent="0.25">
      <c r="A12" s="90"/>
      <c r="B12" s="90"/>
      <c r="C12" s="89" t="s">
        <v>1340</v>
      </c>
      <c r="D12" s="89"/>
      <c r="E12" s="89"/>
      <c r="F12" s="89" t="s">
        <v>1341</v>
      </c>
      <c r="G12" s="89"/>
      <c r="H12" s="89"/>
      <c r="I12" s="89" t="s">
        <v>1342</v>
      </c>
      <c r="J12" s="89"/>
      <c r="K12" s="89"/>
      <c r="L12" s="89" t="s">
        <v>1343</v>
      </c>
      <c r="M12" s="89"/>
      <c r="N12" s="89"/>
      <c r="O12" s="89" t="s">
        <v>1344</v>
      </c>
      <c r="P12" s="89"/>
      <c r="Q12" s="89"/>
      <c r="R12" s="89" t="s">
        <v>1345</v>
      </c>
      <c r="S12" s="89"/>
      <c r="T12" s="89"/>
      <c r="U12" s="89" t="s">
        <v>1346</v>
      </c>
      <c r="V12" s="89"/>
      <c r="W12" s="89"/>
      <c r="X12" s="89" t="s">
        <v>1347</v>
      </c>
      <c r="Y12" s="89"/>
      <c r="Z12" s="89"/>
      <c r="AA12" s="89" t="s">
        <v>1348</v>
      </c>
      <c r="AB12" s="89"/>
      <c r="AC12" s="89"/>
      <c r="AD12" s="89" t="s">
        <v>1349</v>
      </c>
      <c r="AE12" s="89"/>
      <c r="AF12" s="89"/>
      <c r="AG12" s="89" t="s">
        <v>1350</v>
      </c>
      <c r="AH12" s="89"/>
      <c r="AI12" s="89"/>
      <c r="AJ12" s="89" t="s">
        <v>1351</v>
      </c>
      <c r="AK12" s="89"/>
      <c r="AL12" s="89"/>
      <c r="AM12" s="89" t="s">
        <v>1352</v>
      </c>
      <c r="AN12" s="89"/>
      <c r="AO12" s="89"/>
      <c r="AP12" s="89" t="s">
        <v>1353</v>
      </c>
      <c r="AQ12" s="89"/>
      <c r="AR12" s="89"/>
      <c r="AS12" s="89" t="s">
        <v>1354</v>
      </c>
      <c r="AT12" s="89"/>
      <c r="AU12" s="89"/>
      <c r="AV12" s="89" t="s">
        <v>1355</v>
      </c>
      <c r="AW12" s="89"/>
      <c r="AX12" s="89"/>
      <c r="AY12" s="89" t="s">
        <v>1356</v>
      </c>
      <c r="AZ12" s="89"/>
      <c r="BA12" s="89"/>
      <c r="BB12" s="89" t="s">
        <v>1357</v>
      </c>
      <c r="BC12" s="89"/>
      <c r="BD12" s="89"/>
      <c r="BE12" s="89" t="s">
        <v>1358</v>
      </c>
      <c r="BF12" s="89"/>
      <c r="BG12" s="89"/>
      <c r="BH12" s="89" t="s">
        <v>1359</v>
      </c>
      <c r="BI12" s="89"/>
      <c r="BJ12" s="89"/>
      <c r="BK12" s="89" t="s">
        <v>1360</v>
      </c>
      <c r="BL12" s="89"/>
      <c r="BM12" s="89"/>
      <c r="BN12" s="89" t="s">
        <v>1361</v>
      </c>
      <c r="BO12" s="89"/>
      <c r="BP12" s="89"/>
      <c r="BQ12" s="89" t="s">
        <v>1362</v>
      </c>
      <c r="BR12" s="89"/>
      <c r="BS12" s="89"/>
      <c r="BT12" s="89" t="s">
        <v>1363</v>
      </c>
      <c r="BU12" s="89"/>
      <c r="BV12" s="89"/>
      <c r="BW12" s="89" t="s">
        <v>1364</v>
      </c>
      <c r="BX12" s="89"/>
      <c r="BY12" s="89"/>
      <c r="BZ12" s="89" t="s">
        <v>1201</v>
      </c>
      <c r="CA12" s="89"/>
      <c r="CB12" s="89"/>
      <c r="CC12" s="89" t="s">
        <v>1365</v>
      </c>
      <c r="CD12" s="89"/>
      <c r="CE12" s="89"/>
      <c r="CF12" s="89" t="s">
        <v>1366</v>
      </c>
      <c r="CG12" s="89"/>
      <c r="CH12" s="89"/>
      <c r="CI12" s="89" t="s">
        <v>1367</v>
      </c>
      <c r="CJ12" s="89"/>
      <c r="CK12" s="89"/>
      <c r="CL12" s="89" t="s">
        <v>1368</v>
      </c>
      <c r="CM12" s="89"/>
      <c r="CN12" s="89"/>
      <c r="CO12" s="89" t="s">
        <v>1369</v>
      </c>
      <c r="CP12" s="89"/>
      <c r="CQ12" s="89"/>
      <c r="CR12" s="89" t="s">
        <v>1370</v>
      </c>
      <c r="CS12" s="89"/>
      <c r="CT12" s="89"/>
      <c r="CU12" s="89" t="s">
        <v>1371</v>
      </c>
      <c r="CV12" s="89"/>
      <c r="CW12" s="89"/>
      <c r="CX12" s="89" t="s">
        <v>1372</v>
      </c>
      <c r="CY12" s="89"/>
      <c r="CZ12" s="89"/>
      <c r="DA12" s="89" t="s">
        <v>1373</v>
      </c>
      <c r="DB12" s="89"/>
      <c r="DC12" s="89"/>
      <c r="DD12" s="89" t="s">
        <v>1374</v>
      </c>
      <c r="DE12" s="89"/>
      <c r="DF12" s="89"/>
      <c r="DG12" s="89" t="s">
        <v>1375</v>
      </c>
      <c r="DH12" s="89"/>
      <c r="DI12" s="89"/>
      <c r="DJ12" s="108" t="s">
        <v>1376</v>
      </c>
      <c r="DK12" s="108"/>
      <c r="DL12" s="108"/>
      <c r="DM12" s="108" t="s">
        <v>1377</v>
      </c>
      <c r="DN12" s="108"/>
      <c r="DO12" s="108"/>
      <c r="DP12" s="108" t="s">
        <v>1378</v>
      </c>
      <c r="DQ12" s="108"/>
      <c r="DR12" s="108"/>
      <c r="DS12" s="108" t="s">
        <v>1379</v>
      </c>
      <c r="DT12" s="108"/>
      <c r="DU12" s="108"/>
      <c r="DV12" s="108" t="s">
        <v>745</v>
      </c>
      <c r="DW12" s="108"/>
      <c r="DX12" s="108"/>
      <c r="DY12" s="89" t="s">
        <v>761</v>
      </c>
      <c r="DZ12" s="89"/>
      <c r="EA12" s="89"/>
      <c r="EB12" s="89" t="s">
        <v>762</v>
      </c>
      <c r="EC12" s="89"/>
      <c r="ED12" s="89"/>
      <c r="EE12" s="89" t="s">
        <v>1233</v>
      </c>
      <c r="EF12" s="89"/>
      <c r="EG12" s="89"/>
      <c r="EH12" s="89" t="s">
        <v>763</v>
      </c>
      <c r="EI12" s="89"/>
      <c r="EJ12" s="89"/>
      <c r="EK12" s="89" t="s">
        <v>1336</v>
      </c>
      <c r="EL12" s="89"/>
      <c r="EM12" s="89"/>
      <c r="EN12" s="89" t="s">
        <v>766</v>
      </c>
      <c r="EO12" s="89"/>
      <c r="EP12" s="89"/>
      <c r="EQ12" s="89" t="s">
        <v>1242</v>
      </c>
      <c r="ER12" s="89"/>
      <c r="ES12" s="89"/>
      <c r="ET12" s="89" t="s">
        <v>771</v>
      </c>
      <c r="EU12" s="89"/>
      <c r="EV12" s="89"/>
      <c r="EW12" s="89" t="s">
        <v>1245</v>
      </c>
      <c r="EX12" s="89"/>
      <c r="EY12" s="89"/>
      <c r="EZ12" s="89" t="s">
        <v>1247</v>
      </c>
      <c r="FA12" s="89"/>
      <c r="FB12" s="89"/>
      <c r="FC12" s="89" t="s">
        <v>1249</v>
      </c>
      <c r="FD12" s="89"/>
      <c r="FE12" s="89"/>
      <c r="FF12" s="89" t="s">
        <v>1337</v>
      </c>
      <c r="FG12" s="89"/>
      <c r="FH12" s="89"/>
      <c r="FI12" s="89" t="s">
        <v>1252</v>
      </c>
      <c r="FJ12" s="89"/>
      <c r="FK12" s="89"/>
      <c r="FL12" s="89" t="s">
        <v>775</v>
      </c>
      <c r="FM12" s="89"/>
      <c r="FN12" s="89"/>
      <c r="FO12" s="89" t="s">
        <v>1256</v>
      </c>
      <c r="FP12" s="89"/>
      <c r="FQ12" s="89"/>
      <c r="FR12" s="89" t="s">
        <v>1259</v>
      </c>
      <c r="FS12" s="89"/>
      <c r="FT12" s="89"/>
      <c r="FU12" s="89" t="s">
        <v>1263</v>
      </c>
      <c r="FV12" s="89"/>
      <c r="FW12" s="89"/>
      <c r="FX12" s="89" t="s">
        <v>1265</v>
      </c>
      <c r="FY12" s="89"/>
      <c r="FZ12" s="89"/>
      <c r="GA12" s="108" t="s">
        <v>1268</v>
      </c>
      <c r="GB12" s="108"/>
      <c r="GC12" s="108"/>
      <c r="GD12" s="89" t="s">
        <v>780</v>
      </c>
      <c r="GE12" s="89"/>
      <c r="GF12" s="89"/>
      <c r="GG12" s="108" t="s">
        <v>1275</v>
      </c>
      <c r="GH12" s="108"/>
      <c r="GI12" s="108"/>
      <c r="GJ12" s="108" t="s">
        <v>1276</v>
      </c>
      <c r="GK12" s="108"/>
      <c r="GL12" s="108"/>
      <c r="GM12" s="108" t="s">
        <v>1278</v>
      </c>
      <c r="GN12" s="108"/>
      <c r="GO12" s="108"/>
      <c r="GP12" s="108" t="s">
        <v>1279</v>
      </c>
      <c r="GQ12" s="108"/>
      <c r="GR12" s="108"/>
      <c r="GS12" s="108" t="s">
        <v>787</v>
      </c>
      <c r="GT12" s="108"/>
      <c r="GU12" s="108"/>
      <c r="GV12" s="108" t="s">
        <v>789</v>
      </c>
      <c r="GW12" s="108"/>
      <c r="GX12" s="108"/>
      <c r="GY12" s="108" t="s">
        <v>790</v>
      </c>
      <c r="GZ12" s="108"/>
      <c r="HA12" s="108"/>
      <c r="HB12" s="89" t="s">
        <v>1286</v>
      </c>
      <c r="HC12" s="89"/>
      <c r="HD12" s="89"/>
      <c r="HE12" s="89" t="s">
        <v>1288</v>
      </c>
      <c r="HF12" s="89"/>
      <c r="HG12" s="89"/>
      <c r="HH12" s="89" t="s">
        <v>796</v>
      </c>
      <c r="HI12" s="89"/>
      <c r="HJ12" s="89"/>
      <c r="HK12" s="89" t="s">
        <v>1289</v>
      </c>
      <c r="HL12" s="89"/>
      <c r="HM12" s="89"/>
      <c r="HN12" s="89" t="s">
        <v>1292</v>
      </c>
      <c r="HO12" s="89"/>
      <c r="HP12" s="89"/>
      <c r="HQ12" s="89" t="s">
        <v>799</v>
      </c>
      <c r="HR12" s="89"/>
      <c r="HS12" s="89"/>
      <c r="HT12" s="89" t="s">
        <v>797</v>
      </c>
      <c r="HU12" s="89"/>
      <c r="HV12" s="89"/>
      <c r="HW12" s="89" t="s">
        <v>618</v>
      </c>
      <c r="HX12" s="89"/>
      <c r="HY12" s="89"/>
      <c r="HZ12" s="89" t="s">
        <v>1301</v>
      </c>
      <c r="IA12" s="89"/>
      <c r="IB12" s="89"/>
      <c r="IC12" s="89" t="s">
        <v>1305</v>
      </c>
      <c r="ID12" s="89"/>
      <c r="IE12" s="89"/>
      <c r="IF12" s="89" t="s">
        <v>802</v>
      </c>
      <c r="IG12" s="89"/>
      <c r="IH12" s="89"/>
      <c r="II12" s="89" t="s">
        <v>1310</v>
      </c>
      <c r="IJ12" s="89"/>
      <c r="IK12" s="89"/>
      <c r="IL12" s="89" t="s">
        <v>1311</v>
      </c>
      <c r="IM12" s="89"/>
      <c r="IN12" s="89"/>
      <c r="IO12" s="89" t="s">
        <v>1315</v>
      </c>
      <c r="IP12" s="89"/>
      <c r="IQ12" s="89"/>
      <c r="IR12" s="89" t="s">
        <v>1319</v>
      </c>
      <c r="IS12" s="89"/>
      <c r="IT12" s="89"/>
    </row>
    <row r="13" spans="1:293" ht="82.5" customHeight="1" x14ac:dyDescent="0.25">
      <c r="A13" s="90"/>
      <c r="B13" s="90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5" t="s">
        <v>278</v>
      </c>
      <c r="B39" s="8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7" t="s">
        <v>842</v>
      </c>
      <c r="B40" s="8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3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3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3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3"/>
      <c r="D47" s="114" t="s">
        <v>56</v>
      </c>
      <c r="E47" s="115"/>
      <c r="F47" s="75" t="s">
        <v>3</v>
      </c>
      <c r="G47" s="76"/>
      <c r="H47" s="77" t="s">
        <v>715</v>
      </c>
      <c r="I47" s="78"/>
      <c r="J47" s="77" t="s">
        <v>331</v>
      </c>
      <c r="K47" s="78"/>
      <c r="L47" s="30"/>
      <c r="M47" s="30"/>
    </row>
    <row r="48" spans="1:293" x14ac:dyDescent="0.25">
      <c r="B48" s="27" t="s">
        <v>812</v>
      </c>
      <c r="C48" s="23" t="s">
        <v>807</v>
      </c>
      <c r="D48" s="35">
        <f>E48/100*25</f>
        <v>0</v>
      </c>
      <c r="E48" s="32">
        <f>(X40+AA40+AD40+AG40+AJ40+AM40+AP40)/7</f>
        <v>0</v>
      </c>
      <c r="F48" s="23">
        <f>G48/100*25</f>
        <v>0</v>
      </c>
      <c r="G48" s="32">
        <f>(AS40+AV40+AY40+BB40+BE40+BH40+BK40)/7</f>
        <v>0</v>
      </c>
      <c r="H48" s="23">
        <f>I48/100*25</f>
        <v>0</v>
      </c>
      <c r="I48" s="32">
        <f>(BN40+BQ40+BT40+BW40+BZ40+CC40+CF40)/7</f>
        <v>0</v>
      </c>
      <c r="J48" s="23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3" t="s">
        <v>807</v>
      </c>
      <c r="D49" s="35">
        <f>E49/100*25</f>
        <v>0</v>
      </c>
      <c r="E49" s="32">
        <f>(Y40+AB40+AE40+AH40+AK40+AN40+AQ40)/7</f>
        <v>0</v>
      </c>
      <c r="F49" s="23">
        <f>G49/100*25</f>
        <v>0</v>
      </c>
      <c r="G49" s="32">
        <f>(AT40+AW40+AZ40+BC40+BF40+BI40+BL40)/7</f>
        <v>0</v>
      </c>
      <c r="H49" s="23">
        <f>I49/100*25</f>
        <v>0</v>
      </c>
      <c r="I49" s="32">
        <f>(BO40+BR40+BU40+BX40+CA40+CD40+CG40)/7</f>
        <v>0</v>
      </c>
      <c r="J49" s="23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3" t="s">
        <v>807</v>
      </c>
      <c r="D50" s="35">
        <f>E50/100*25</f>
        <v>0</v>
      </c>
      <c r="E50" s="32">
        <f>(Z40+AC40+AF40+AI40+AL40+AO40+AR40)/7</f>
        <v>0</v>
      </c>
      <c r="F50" s="23">
        <f>G50/100*25</f>
        <v>0</v>
      </c>
      <c r="G50" s="32">
        <f>(AU40+AX40+BA40+BD40+BG40+BJ40+BM40)/7</f>
        <v>0</v>
      </c>
      <c r="H50" s="23">
        <f>I50/100*25</f>
        <v>0</v>
      </c>
      <c r="I50" s="32">
        <f>(BP40+BS40+BV40+BY40+CB40+CE40+CH40)/7</f>
        <v>0</v>
      </c>
      <c r="J50" s="23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3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3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3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3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3"/>
      <c r="D56" s="116" t="s">
        <v>159</v>
      </c>
      <c r="E56" s="116"/>
      <c r="F56" s="72" t="s">
        <v>116</v>
      </c>
      <c r="G56" s="73"/>
      <c r="H56" s="77" t="s">
        <v>174</v>
      </c>
      <c r="I56" s="78"/>
      <c r="J56" s="107" t="s">
        <v>186</v>
      </c>
      <c r="K56" s="107"/>
      <c r="L56" s="107" t="s">
        <v>117</v>
      </c>
      <c r="M56" s="107"/>
    </row>
    <row r="57" spans="2:13" x14ac:dyDescent="0.25">
      <c r="B57" s="27" t="s">
        <v>812</v>
      </c>
      <c r="C57" s="23" t="s">
        <v>809</v>
      </c>
      <c r="D57" s="35">
        <f>E57/100*25</f>
        <v>0</v>
      </c>
      <c r="E57" s="32">
        <f>(DY40+EB40+EE40+EH40+EK40+EN40+EQ40)/7</f>
        <v>0</v>
      </c>
      <c r="F57" s="23">
        <f>G57/100*25</f>
        <v>0</v>
      </c>
      <c r="G57" s="32">
        <f>(ET40+EW40+EZ40+FC40+FF40+FI40+FL40)/7</f>
        <v>0</v>
      </c>
      <c r="H57" s="23">
        <f>I57/100*25</f>
        <v>0</v>
      </c>
      <c r="I57" s="32">
        <f>(FO40+FR40+FU40+FX40+GA40+GD40+GG40)/7</f>
        <v>0</v>
      </c>
      <c r="J57" s="23">
        <f>K57/100*25</f>
        <v>0</v>
      </c>
      <c r="K57" s="32">
        <f>(GJ40+GM40+GP40+GS40+GV40+GY40+HB40)/7</f>
        <v>0</v>
      </c>
      <c r="L57" s="23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3" t="s">
        <v>809</v>
      </c>
      <c r="D58" s="35">
        <f>E58/100*25</f>
        <v>0</v>
      </c>
      <c r="E58" s="32">
        <f>(DZ40+EC40+EF40+EI40+EL40+EO40+ER40)/7</f>
        <v>0</v>
      </c>
      <c r="F58" s="23">
        <f>G58/100*25</f>
        <v>0</v>
      </c>
      <c r="G58" s="32">
        <f>(EU40+EX40+FA40+FD40+FG40+FJ40+FM40)/7</f>
        <v>0</v>
      </c>
      <c r="H58" s="23">
        <f>I58/100*25</f>
        <v>0</v>
      </c>
      <c r="I58" s="32">
        <f>(FP40+FS40+FV40+FY40+GB40+GE40+GH40)/7</f>
        <v>0</v>
      </c>
      <c r="J58" s="23">
        <f>K58/100*25</f>
        <v>0</v>
      </c>
      <c r="K58" s="32">
        <f>(GK40+GN40+GQ40+GT40+GW40+GZ40+HC40)/7</f>
        <v>0</v>
      </c>
      <c r="L58" s="23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3" t="s">
        <v>809</v>
      </c>
      <c r="D59" s="35">
        <f>E59/100*25</f>
        <v>0</v>
      </c>
      <c r="E59" s="32">
        <f>(EA40+ED40+EG40+EJ40+EM40+EP40+ES40)/7</f>
        <v>0</v>
      </c>
      <c r="F59" s="23">
        <f>G59/100*25</f>
        <v>0</v>
      </c>
      <c r="G59" s="32">
        <f>(EV40+EY40+FB40+FE40+FH40+FK40+FN40)/7</f>
        <v>0</v>
      </c>
      <c r="H59" s="23">
        <f>I59/100*25</f>
        <v>0</v>
      </c>
      <c r="I59" s="32">
        <f>(FQ40+FT40+FW40+FZ40+GC40+GF40+GI40)/7</f>
        <v>0</v>
      </c>
      <c r="J59" s="23">
        <f>K59/100*25</f>
        <v>0</v>
      </c>
      <c r="K59" s="32">
        <f>(GL40+GO40+GR40+GU40+GX40+HA40+HD40)/7</f>
        <v>0</v>
      </c>
      <c r="L59" s="23">
        <f>M59/100*25</f>
        <v>0</v>
      </c>
      <c r="M59" s="32">
        <f>(HG40+HJ40+HM40+HP40+HS40+HV40+HY40)/7</f>
        <v>0</v>
      </c>
    </row>
    <row r="60" spans="2:13" x14ac:dyDescent="0.25">
      <c r="B60" s="27"/>
      <c r="C60" s="23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3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3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3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0" workbookViewId="0">
      <selection activeCell="A9" sqref="A9:XFD14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1385</v>
      </c>
      <c r="D2" s="7"/>
      <c r="E2" s="7"/>
      <c r="F2" s="7"/>
      <c r="G2" s="7"/>
      <c r="H2" s="7"/>
      <c r="I2" s="7"/>
      <c r="J2" s="14" t="s">
        <v>1386</v>
      </c>
      <c r="K2" s="14"/>
      <c r="L2" s="15"/>
      <c r="M2" s="7"/>
      <c r="N2" s="7"/>
      <c r="O2" s="7"/>
      <c r="P2" s="7" t="s">
        <v>1387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1380</v>
      </c>
      <c r="IS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7" t="s">
        <v>0</v>
      </c>
      <c r="B4" s="127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2" t="s">
        <v>88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4" t="s">
        <v>138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54" ht="15.75" customHeight="1" x14ac:dyDescent="0.25">
      <c r="A5" s="128"/>
      <c r="B5" s="128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82" t="s">
        <v>715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331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0" t="s">
        <v>174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186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121" t="s">
        <v>117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 x14ac:dyDescent="0.25">
      <c r="A6" s="128"/>
      <c r="B6" s="128"/>
      <c r="C6" s="84" t="s">
        <v>631</v>
      </c>
      <c r="D6" s="84" t="s">
        <v>5</v>
      </c>
      <c r="E6" s="84" t="s">
        <v>6</v>
      </c>
      <c r="F6" s="84" t="s">
        <v>632</v>
      </c>
      <c r="G6" s="84" t="s">
        <v>7</v>
      </c>
      <c r="H6" s="84" t="s">
        <v>8</v>
      </c>
      <c r="I6" s="84" t="s">
        <v>633</v>
      </c>
      <c r="J6" s="84" t="s">
        <v>9</v>
      </c>
      <c r="K6" s="84" t="s">
        <v>10</v>
      </c>
      <c r="L6" s="84" t="s">
        <v>705</v>
      </c>
      <c r="M6" s="84" t="s">
        <v>9</v>
      </c>
      <c r="N6" s="84" t="s">
        <v>10</v>
      </c>
      <c r="O6" s="84" t="s">
        <v>634</v>
      </c>
      <c r="P6" s="84" t="s">
        <v>11</v>
      </c>
      <c r="Q6" s="84" t="s">
        <v>4</v>
      </c>
      <c r="R6" s="84" t="s">
        <v>635</v>
      </c>
      <c r="S6" s="84" t="s">
        <v>6</v>
      </c>
      <c r="T6" s="84" t="s">
        <v>12</v>
      </c>
      <c r="U6" s="84" t="s">
        <v>636</v>
      </c>
      <c r="V6" s="84" t="s">
        <v>6</v>
      </c>
      <c r="W6" s="84" t="s">
        <v>12</v>
      </c>
      <c r="X6" s="84" t="s">
        <v>637</v>
      </c>
      <c r="Y6" s="84"/>
      <c r="Z6" s="84"/>
      <c r="AA6" s="84" t="s">
        <v>638</v>
      </c>
      <c r="AB6" s="84"/>
      <c r="AC6" s="84"/>
      <c r="AD6" s="84" t="s">
        <v>639</v>
      </c>
      <c r="AE6" s="84"/>
      <c r="AF6" s="84"/>
      <c r="AG6" s="84" t="s">
        <v>706</v>
      </c>
      <c r="AH6" s="84"/>
      <c r="AI6" s="84"/>
      <c r="AJ6" s="84" t="s">
        <v>640</v>
      </c>
      <c r="AK6" s="84"/>
      <c r="AL6" s="84"/>
      <c r="AM6" s="84" t="s">
        <v>641</v>
      </c>
      <c r="AN6" s="84"/>
      <c r="AO6" s="84"/>
      <c r="AP6" s="82" t="s">
        <v>642</v>
      </c>
      <c r="AQ6" s="82"/>
      <c r="AR6" s="82"/>
      <c r="AS6" s="84" t="s">
        <v>643</v>
      </c>
      <c r="AT6" s="84"/>
      <c r="AU6" s="84"/>
      <c r="AV6" s="84" t="s">
        <v>644</v>
      </c>
      <c r="AW6" s="84"/>
      <c r="AX6" s="84"/>
      <c r="AY6" s="84" t="s">
        <v>645</v>
      </c>
      <c r="AZ6" s="84"/>
      <c r="BA6" s="84"/>
      <c r="BB6" s="84" t="s">
        <v>646</v>
      </c>
      <c r="BC6" s="84"/>
      <c r="BD6" s="84"/>
      <c r="BE6" s="84" t="s">
        <v>647</v>
      </c>
      <c r="BF6" s="84"/>
      <c r="BG6" s="84"/>
      <c r="BH6" s="82" t="s">
        <v>648</v>
      </c>
      <c r="BI6" s="82"/>
      <c r="BJ6" s="82"/>
      <c r="BK6" s="82" t="s">
        <v>707</v>
      </c>
      <c r="BL6" s="82"/>
      <c r="BM6" s="82"/>
      <c r="BN6" s="84" t="s">
        <v>649</v>
      </c>
      <c r="BO6" s="84"/>
      <c r="BP6" s="84"/>
      <c r="BQ6" s="84" t="s">
        <v>650</v>
      </c>
      <c r="BR6" s="84"/>
      <c r="BS6" s="84"/>
      <c r="BT6" s="82" t="s">
        <v>651</v>
      </c>
      <c r="BU6" s="82"/>
      <c r="BV6" s="82"/>
      <c r="BW6" s="84" t="s">
        <v>652</v>
      </c>
      <c r="BX6" s="84"/>
      <c r="BY6" s="84"/>
      <c r="BZ6" s="84" t="s">
        <v>653</v>
      </c>
      <c r="CA6" s="84"/>
      <c r="CB6" s="84"/>
      <c r="CC6" s="84" t="s">
        <v>654</v>
      </c>
      <c r="CD6" s="84"/>
      <c r="CE6" s="84"/>
      <c r="CF6" s="84" t="s">
        <v>655</v>
      </c>
      <c r="CG6" s="84"/>
      <c r="CH6" s="84"/>
      <c r="CI6" s="84" t="s">
        <v>656</v>
      </c>
      <c r="CJ6" s="84"/>
      <c r="CK6" s="84"/>
      <c r="CL6" s="84" t="s">
        <v>657</v>
      </c>
      <c r="CM6" s="84"/>
      <c r="CN6" s="84"/>
      <c r="CO6" s="84" t="s">
        <v>708</v>
      </c>
      <c r="CP6" s="84"/>
      <c r="CQ6" s="84"/>
      <c r="CR6" s="84" t="s">
        <v>658</v>
      </c>
      <c r="CS6" s="84"/>
      <c r="CT6" s="84"/>
      <c r="CU6" s="84" t="s">
        <v>659</v>
      </c>
      <c r="CV6" s="84"/>
      <c r="CW6" s="84"/>
      <c r="CX6" s="84" t="s">
        <v>660</v>
      </c>
      <c r="CY6" s="84"/>
      <c r="CZ6" s="84"/>
      <c r="DA6" s="84" t="s">
        <v>661</v>
      </c>
      <c r="DB6" s="84"/>
      <c r="DC6" s="84"/>
      <c r="DD6" s="82" t="s">
        <v>662</v>
      </c>
      <c r="DE6" s="82"/>
      <c r="DF6" s="82"/>
      <c r="DG6" s="82" t="s">
        <v>663</v>
      </c>
      <c r="DH6" s="82"/>
      <c r="DI6" s="82"/>
      <c r="DJ6" s="82" t="s">
        <v>664</v>
      </c>
      <c r="DK6" s="82"/>
      <c r="DL6" s="82"/>
      <c r="DM6" s="82" t="s">
        <v>709</v>
      </c>
      <c r="DN6" s="82"/>
      <c r="DO6" s="82"/>
      <c r="DP6" s="82" t="s">
        <v>665</v>
      </c>
      <c r="DQ6" s="82"/>
      <c r="DR6" s="82"/>
      <c r="DS6" s="82" t="s">
        <v>666</v>
      </c>
      <c r="DT6" s="82"/>
      <c r="DU6" s="82"/>
      <c r="DV6" s="82" t="s">
        <v>667</v>
      </c>
      <c r="DW6" s="82"/>
      <c r="DX6" s="82"/>
      <c r="DY6" s="82" t="s">
        <v>668</v>
      </c>
      <c r="DZ6" s="82"/>
      <c r="EA6" s="82"/>
      <c r="EB6" s="82" t="s">
        <v>669</v>
      </c>
      <c r="EC6" s="82"/>
      <c r="ED6" s="82"/>
      <c r="EE6" s="82" t="s">
        <v>670</v>
      </c>
      <c r="EF6" s="82"/>
      <c r="EG6" s="82"/>
      <c r="EH6" s="82" t="s">
        <v>710</v>
      </c>
      <c r="EI6" s="82"/>
      <c r="EJ6" s="82"/>
      <c r="EK6" s="82" t="s">
        <v>671</v>
      </c>
      <c r="EL6" s="82"/>
      <c r="EM6" s="82"/>
      <c r="EN6" s="82" t="s">
        <v>672</v>
      </c>
      <c r="EO6" s="82"/>
      <c r="EP6" s="82"/>
      <c r="EQ6" s="82" t="s">
        <v>673</v>
      </c>
      <c r="ER6" s="82"/>
      <c r="ES6" s="82"/>
      <c r="ET6" s="82" t="s">
        <v>674</v>
      </c>
      <c r="EU6" s="82"/>
      <c r="EV6" s="82"/>
      <c r="EW6" s="82" t="s">
        <v>675</v>
      </c>
      <c r="EX6" s="82"/>
      <c r="EY6" s="82"/>
      <c r="EZ6" s="82" t="s">
        <v>676</v>
      </c>
      <c r="FA6" s="82"/>
      <c r="FB6" s="82"/>
      <c r="FC6" s="82" t="s">
        <v>677</v>
      </c>
      <c r="FD6" s="82"/>
      <c r="FE6" s="82"/>
      <c r="FF6" s="82" t="s">
        <v>678</v>
      </c>
      <c r="FG6" s="82"/>
      <c r="FH6" s="82"/>
      <c r="FI6" s="82" t="s">
        <v>679</v>
      </c>
      <c r="FJ6" s="82"/>
      <c r="FK6" s="82"/>
      <c r="FL6" s="82" t="s">
        <v>711</v>
      </c>
      <c r="FM6" s="82"/>
      <c r="FN6" s="82"/>
      <c r="FO6" s="82" t="s">
        <v>680</v>
      </c>
      <c r="FP6" s="82"/>
      <c r="FQ6" s="82"/>
      <c r="FR6" s="82" t="s">
        <v>681</v>
      </c>
      <c r="FS6" s="82"/>
      <c r="FT6" s="82"/>
      <c r="FU6" s="82" t="s">
        <v>682</v>
      </c>
      <c r="FV6" s="82"/>
      <c r="FW6" s="82"/>
      <c r="FX6" s="82" t="s">
        <v>683</v>
      </c>
      <c r="FY6" s="82"/>
      <c r="FZ6" s="82"/>
      <c r="GA6" s="82" t="s">
        <v>684</v>
      </c>
      <c r="GB6" s="82"/>
      <c r="GC6" s="82"/>
      <c r="GD6" s="82" t="s">
        <v>685</v>
      </c>
      <c r="GE6" s="82"/>
      <c r="GF6" s="82"/>
      <c r="GG6" s="82" t="s">
        <v>686</v>
      </c>
      <c r="GH6" s="82"/>
      <c r="GI6" s="82"/>
      <c r="GJ6" s="82" t="s">
        <v>687</v>
      </c>
      <c r="GK6" s="82"/>
      <c r="GL6" s="82"/>
      <c r="GM6" s="82" t="s">
        <v>688</v>
      </c>
      <c r="GN6" s="82"/>
      <c r="GO6" s="82"/>
      <c r="GP6" s="82" t="s">
        <v>712</v>
      </c>
      <c r="GQ6" s="82"/>
      <c r="GR6" s="82"/>
      <c r="GS6" s="82" t="s">
        <v>689</v>
      </c>
      <c r="GT6" s="82"/>
      <c r="GU6" s="82"/>
      <c r="GV6" s="82" t="s">
        <v>690</v>
      </c>
      <c r="GW6" s="82"/>
      <c r="GX6" s="82"/>
      <c r="GY6" s="82" t="s">
        <v>691</v>
      </c>
      <c r="GZ6" s="82"/>
      <c r="HA6" s="82"/>
      <c r="HB6" s="82" t="s">
        <v>692</v>
      </c>
      <c r="HC6" s="82"/>
      <c r="HD6" s="82"/>
      <c r="HE6" s="82" t="s">
        <v>693</v>
      </c>
      <c r="HF6" s="82"/>
      <c r="HG6" s="82"/>
      <c r="HH6" s="82" t="s">
        <v>694</v>
      </c>
      <c r="HI6" s="82"/>
      <c r="HJ6" s="82"/>
      <c r="HK6" s="82" t="s">
        <v>695</v>
      </c>
      <c r="HL6" s="82"/>
      <c r="HM6" s="82"/>
      <c r="HN6" s="82" t="s">
        <v>696</v>
      </c>
      <c r="HO6" s="82"/>
      <c r="HP6" s="82"/>
      <c r="HQ6" s="82" t="s">
        <v>697</v>
      </c>
      <c r="HR6" s="82"/>
      <c r="HS6" s="82"/>
      <c r="HT6" s="82" t="s">
        <v>713</v>
      </c>
      <c r="HU6" s="82"/>
      <c r="HV6" s="82"/>
      <c r="HW6" s="82" t="s">
        <v>698</v>
      </c>
      <c r="HX6" s="82"/>
      <c r="HY6" s="82"/>
      <c r="HZ6" s="82" t="s">
        <v>699</v>
      </c>
      <c r="IA6" s="82"/>
      <c r="IB6" s="82"/>
      <c r="IC6" s="82" t="s">
        <v>700</v>
      </c>
      <c r="ID6" s="82"/>
      <c r="IE6" s="82"/>
      <c r="IF6" s="82" t="s">
        <v>701</v>
      </c>
      <c r="IG6" s="82"/>
      <c r="IH6" s="82"/>
      <c r="II6" s="82" t="s">
        <v>714</v>
      </c>
      <c r="IJ6" s="82"/>
      <c r="IK6" s="82"/>
      <c r="IL6" s="82" t="s">
        <v>702</v>
      </c>
      <c r="IM6" s="82"/>
      <c r="IN6" s="82"/>
      <c r="IO6" s="82" t="s">
        <v>703</v>
      </c>
      <c r="IP6" s="82"/>
      <c r="IQ6" s="82"/>
      <c r="IR6" s="82" t="s">
        <v>704</v>
      </c>
      <c r="IS6" s="82"/>
      <c r="IT6" s="82"/>
    </row>
    <row r="7" spans="1:254" ht="104.25" customHeight="1" x14ac:dyDescent="0.25">
      <c r="A7" s="128"/>
      <c r="B7" s="128"/>
      <c r="C7" s="89" t="s">
        <v>1340</v>
      </c>
      <c r="D7" s="89"/>
      <c r="E7" s="89"/>
      <c r="F7" s="89" t="s">
        <v>1341</v>
      </c>
      <c r="G7" s="89"/>
      <c r="H7" s="89"/>
      <c r="I7" s="89" t="s">
        <v>1342</v>
      </c>
      <c r="J7" s="89"/>
      <c r="K7" s="89"/>
      <c r="L7" s="89" t="s">
        <v>1343</v>
      </c>
      <c r="M7" s="89"/>
      <c r="N7" s="89"/>
      <c r="O7" s="89" t="s">
        <v>1344</v>
      </c>
      <c r="P7" s="89"/>
      <c r="Q7" s="89"/>
      <c r="R7" s="89" t="s">
        <v>1345</v>
      </c>
      <c r="S7" s="89"/>
      <c r="T7" s="89"/>
      <c r="U7" s="89" t="s">
        <v>1346</v>
      </c>
      <c r="V7" s="89"/>
      <c r="W7" s="89"/>
      <c r="X7" s="89" t="s">
        <v>1347</v>
      </c>
      <c r="Y7" s="89"/>
      <c r="Z7" s="89"/>
      <c r="AA7" s="89" t="s">
        <v>1348</v>
      </c>
      <c r="AB7" s="89"/>
      <c r="AC7" s="89"/>
      <c r="AD7" s="89" t="s">
        <v>1349</v>
      </c>
      <c r="AE7" s="89"/>
      <c r="AF7" s="89"/>
      <c r="AG7" s="89" t="s">
        <v>1350</v>
      </c>
      <c r="AH7" s="89"/>
      <c r="AI7" s="89"/>
      <c r="AJ7" s="89" t="s">
        <v>1351</v>
      </c>
      <c r="AK7" s="89"/>
      <c r="AL7" s="89"/>
      <c r="AM7" s="89" t="s">
        <v>1352</v>
      </c>
      <c r="AN7" s="89"/>
      <c r="AO7" s="89"/>
      <c r="AP7" s="89" t="s">
        <v>1353</v>
      </c>
      <c r="AQ7" s="89"/>
      <c r="AR7" s="89"/>
      <c r="AS7" s="89" t="s">
        <v>1354</v>
      </c>
      <c r="AT7" s="89"/>
      <c r="AU7" s="89"/>
      <c r="AV7" s="89" t="s">
        <v>1355</v>
      </c>
      <c r="AW7" s="89"/>
      <c r="AX7" s="89"/>
      <c r="AY7" s="89" t="s">
        <v>1356</v>
      </c>
      <c r="AZ7" s="89"/>
      <c r="BA7" s="89"/>
      <c r="BB7" s="89" t="s">
        <v>1357</v>
      </c>
      <c r="BC7" s="89"/>
      <c r="BD7" s="89"/>
      <c r="BE7" s="89" t="s">
        <v>1358</v>
      </c>
      <c r="BF7" s="89"/>
      <c r="BG7" s="89"/>
      <c r="BH7" s="89" t="s">
        <v>1359</v>
      </c>
      <c r="BI7" s="89"/>
      <c r="BJ7" s="89"/>
      <c r="BK7" s="89" t="s">
        <v>1360</v>
      </c>
      <c r="BL7" s="89"/>
      <c r="BM7" s="89"/>
      <c r="BN7" s="89" t="s">
        <v>1361</v>
      </c>
      <c r="BO7" s="89"/>
      <c r="BP7" s="89"/>
      <c r="BQ7" s="89" t="s">
        <v>1362</v>
      </c>
      <c r="BR7" s="89"/>
      <c r="BS7" s="89"/>
      <c r="BT7" s="89" t="s">
        <v>1363</v>
      </c>
      <c r="BU7" s="89"/>
      <c r="BV7" s="89"/>
      <c r="BW7" s="89" t="s">
        <v>1364</v>
      </c>
      <c r="BX7" s="89"/>
      <c r="BY7" s="89"/>
      <c r="BZ7" s="89" t="s">
        <v>1201</v>
      </c>
      <c r="CA7" s="89"/>
      <c r="CB7" s="89"/>
      <c r="CC7" s="89" t="s">
        <v>1365</v>
      </c>
      <c r="CD7" s="89"/>
      <c r="CE7" s="89"/>
      <c r="CF7" s="89" t="s">
        <v>1366</v>
      </c>
      <c r="CG7" s="89"/>
      <c r="CH7" s="89"/>
      <c r="CI7" s="89" t="s">
        <v>1367</v>
      </c>
      <c r="CJ7" s="89"/>
      <c r="CK7" s="89"/>
      <c r="CL7" s="89" t="s">
        <v>1368</v>
      </c>
      <c r="CM7" s="89"/>
      <c r="CN7" s="89"/>
      <c r="CO7" s="89" t="s">
        <v>1369</v>
      </c>
      <c r="CP7" s="89"/>
      <c r="CQ7" s="89"/>
      <c r="CR7" s="89" t="s">
        <v>1370</v>
      </c>
      <c r="CS7" s="89"/>
      <c r="CT7" s="89"/>
      <c r="CU7" s="89" t="s">
        <v>1371</v>
      </c>
      <c r="CV7" s="89"/>
      <c r="CW7" s="89"/>
      <c r="CX7" s="89" t="s">
        <v>1372</v>
      </c>
      <c r="CY7" s="89"/>
      <c r="CZ7" s="89"/>
      <c r="DA7" s="89" t="s">
        <v>1373</v>
      </c>
      <c r="DB7" s="89"/>
      <c r="DC7" s="89"/>
      <c r="DD7" s="89" t="s">
        <v>1374</v>
      </c>
      <c r="DE7" s="89"/>
      <c r="DF7" s="89"/>
      <c r="DG7" s="89" t="s">
        <v>1375</v>
      </c>
      <c r="DH7" s="89"/>
      <c r="DI7" s="89"/>
      <c r="DJ7" s="108" t="s">
        <v>1376</v>
      </c>
      <c r="DK7" s="108"/>
      <c r="DL7" s="108"/>
      <c r="DM7" s="108" t="s">
        <v>1377</v>
      </c>
      <c r="DN7" s="108"/>
      <c r="DO7" s="108"/>
      <c r="DP7" s="108" t="s">
        <v>1378</v>
      </c>
      <c r="DQ7" s="108"/>
      <c r="DR7" s="108"/>
      <c r="DS7" s="108" t="s">
        <v>1379</v>
      </c>
      <c r="DT7" s="108"/>
      <c r="DU7" s="108"/>
      <c r="DV7" s="108" t="s">
        <v>745</v>
      </c>
      <c r="DW7" s="108"/>
      <c r="DX7" s="108"/>
      <c r="DY7" s="89" t="s">
        <v>761</v>
      </c>
      <c r="DZ7" s="89"/>
      <c r="EA7" s="89"/>
      <c r="EB7" s="89" t="s">
        <v>762</v>
      </c>
      <c r="EC7" s="89"/>
      <c r="ED7" s="89"/>
      <c r="EE7" s="89" t="s">
        <v>1233</v>
      </c>
      <c r="EF7" s="89"/>
      <c r="EG7" s="89"/>
      <c r="EH7" s="89" t="s">
        <v>763</v>
      </c>
      <c r="EI7" s="89"/>
      <c r="EJ7" s="89"/>
      <c r="EK7" s="89" t="s">
        <v>1336</v>
      </c>
      <c r="EL7" s="89"/>
      <c r="EM7" s="89"/>
      <c r="EN7" s="89" t="s">
        <v>766</v>
      </c>
      <c r="EO7" s="89"/>
      <c r="EP7" s="89"/>
      <c r="EQ7" s="89" t="s">
        <v>1242</v>
      </c>
      <c r="ER7" s="89"/>
      <c r="ES7" s="89"/>
      <c r="ET7" s="89" t="s">
        <v>771</v>
      </c>
      <c r="EU7" s="89"/>
      <c r="EV7" s="89"/>
      <c r="EW7" s="89" t="s">
        <v>1245</v>
      </c>
      <c r="EX7" s="89"/>
      <c r="EY7" s="89"/>
      <c r="EZ7" s="89" t="s">
        <v>1247</v>
      </c>
      <c r="FA7" s="89"/>
      <c r="FB7" s="89"/>
      <c r="FC7" s="89" t="s">
        <v>1249</v>
      </c>
      <c r="FD7" s="89"/>
      <c r="FE7" s="89"/>
      <c r="FF7" s="89" t="s">
        <v>1337</v>
      </c>
      <c r="FG7" s="89"/>
      <c r="FH7" s="89"/>
      <c r="FI7" s="89" t="s">
        <v>1252</v>
      </c>
      <c r="FJ7" s="89"/>
      <c r="FK7" s="89"/>
      <c r="FL7" s="89" t="s">
        <v>775</v>
      </c>
      <c r="FM7" s="89"/>
      <c r="FN7" s="89"/>
      <c r="FO7" s="89" t="s">
        <v>1256</v>
      </c>
      <c r="FP7" s="89"/>
      <c r="FQ7" s="89"/>
      <c r="FR7" s="89" t="s">
        <v>1259</v>
      </c>
      <c r="FS7" s="89"/>
      <c r="FT7" s="89"/>
      <c r="FU7" s="89" t="s">
        <v>1263</v>
      </c>
      <c r="FV7" s="89"/>
      <c r="FW7" s="89"/>
      <c r="FX7" s="89" t="s">
        <v>1265</v>
      </c>
      <c r="FY7" s="89"/>
      <c r="FZ7" s="89"/>
      <c r="GA7" s="108" t="s">
        <v>1268</v>
      </c>
      <c r="GB7" s="108"/>
      <c r="GC7" s="108"/>
      <c r="GD7" s="89" t="s">
        <v>780</v>
      </c>
      <c r="GE7" s="89"/>
      <c r="GF7" s="89"/>
      <c r="GG7" s="108" t="s">
        <v>1275</v>
      </c>
      <c r="GH7" s="108"/>
      <c r="GI7" s="108"/>
      <c r="GJ7" s="108" t="s">
        <v>1276</v>
      </c>
      <c r="GK7" s="108"/>
      <c r="GL7" s="108"/>
      <c r="GM7" s="108" t="s">
        <v>1278</v>
      </c>
      <c r="GN7" s="108"/>
      <c r="GO7" s="108"/>
      <c r="GP7" s="108" t="s">
        <v>1279</v>
      </c>
      <c r="GQ7" s="108"/>
      <c r="GR7" s="108"/>
      <c r="GS7" s="108" t="s">
        <v>787</v>
      </c>
      <c r="GT7" s="108"/>
      <c r="GU7" s="108"/>
      <c r="GV7" s="108" t="s">
        <v>789</v>
      </c>
      <c r="GW7" s="108"/>
      <c r="GX7" s="108"/>
      <c r="GY7" s="108" t="s">
        <v>790</v>
      </c>
      <c r="GZ7" s="108"/>
      <c r="HA7" s="108"/>
      <c r="HB7" s="89" t="s">
        <v>1286</v>
      </c>
      <c r="HC7" s="89"/>
      <c r="HD7" s="89"/>
      <c r="HE7" s="89" t="s">
        <v>1288</v>
      </c>
      <c r="HF7" s="89"/>
      <c r="HG7" s="89"/>
      <c r="HH7" s="89" t="s">
        <v>796</v>
      </c>
      <c r="HI7" s="89"/>
      <c r="HJ7" s="89"/>
      <c r="HK7" s="89" t="s">
        <v>1289</v>
      </c>
      <c r="HL7" s="89"/>
      <c r="HM7" s="89"/>
      <c r="HN7" s="89" t="s">
        <v>1292</v>
      </c>
      <c r="HO7" s="89"/>
      <c r="HP7" s="89"/>
      <c r="HQ7" s="89" t="s">
        <v>799</v>
      </c>
      <c r="HR7" s="89"/>
      <c r="HS7" s="89"/>
      <c r="HT7" s="89" t="s">
        <v>797</v>
      </c>
      <c r="HU7" s="89"/>
      <c r="HV7" s="89"/>
      <c r="HW7" s="89" t="s">
        <v>618</v>
      </c>
      <c r="HX7" s="89"/>
      <c r="HY7" s="89"/>
      <c r="HZ7" s="89" t="s">
        <v>1301</v>
      </c>
      <c r="IA7" s="89"/>
      <c r="IB7" s="89"/>
      <c r="IC7" s="89" t="s">
        <v>1305</v>
      </c>
      <c r="ID7" s="89"/>
      <c r="IE7" s="89"/>
      <c r="IF7" s="89" t="s">
        <v>802</v>
      </c>
      <c r="IG7" s="89"/>
      <c r="IH7" s="89"/>
      <c r="II7" s="89" t="s">
        <v>1310</v>
      </c>
      <c r="IJ7" s="89"/>
      <c r="IK7" s="89"/>
      <c r="IL7" s="89" t="s">
        <v>1311</v>
      </c>
      <c r="IM7" s="89"/>
      <c r="IN7" s="89"/>
      <c r="IO7" s="89" t="s">
        <v>1315</v>
      </c>
      <c r="IP7" s="89"/>
      <c r="IQ7" s="89"/>
      <c r="IR7" s="89" t="s">
        <v>1319</v>
      </c>
      <c r="IS7" s="89"/>
      <c r="IT7" s="89"/>
    </row>
    <row r="8" spans="1:254" ht="58.5" customHeight="1" x14ac:dyDescent="0.25">
      <c r="A8" s="129"/>
      <c r="B8" s="129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75" x14ac:dyDescent="0.25">
      <c r="A9" s="2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59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</row>
    <row r="10" spans="1:254" ht="15.75" x14ac:dyDescent="0.25">
      <c r="A10" s="2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59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</row>
    <row r="11" spans="1:254" ht="15.75" x14ac:dyDescent="0.25">
      <c r="A11" s="2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59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</row>
    <row r="12" spans="1:254" ht="15.75" x14ac:dyDescent="0.25">
      <c r="A12" s="2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59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</row>
    <row r="13" spans="1:254" ht="15.75" x14ac:dyDescent="0.25">
      <c r="A13" s="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59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</row>
    <row r="14" spans="1:254" ht="15.75" x14ac:dyDescent="0.25">
      <c r="A14" s="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59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5" t="s">
        <v>278</v>
      </c>
      <c r="B34" s="8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7" t="s">
        <v>842</v>
      </c>
      <c r="B35" s="88"/>
      <c r="C35" s="10">
        <f>C34/6%</f>
        <v>0</v>
      </c>
      <c r="D35" s="10">
        <f t="shared" ref="D35:BO35" si="4">D34/6%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BP34/6%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EB34/6%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GN34/6%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E38/100*6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E39/100*6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E40/100*6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14" t="s">
        <v>56</v>
      </c>
      <c r="E42" s="115"/>
      <c r="F42" s="75" t="s">
        <v>3</v>
      </c>
      <c r="G42" s="76"/>
      <c r="H42" s="77" t="s">
        <v>715</v>
      </c>
      <c r="I42" s="78"/>
      <c r="J42" s="77" t="s">
        <v>331</v>
      </c>
      <c r="K42" s="78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E43/100*6</f>
        <v>0</v>
      </c>
      <c r="E43" s="32">
        <f>(X35+AA35+AD35+AG35+AJ35+AM35+AP35)/7</f>
        <v>0</v>
      </c>
      <c r="F43" s="23">
        <f>G43/100*6</f>
        <v>0</v>
      </c>
      <c r="G43" s="32">
        <f>(AS35+AV35+AY35+BB35+BE35+BH35+BK35)/7</f>
        <v>0</v>
      </c>
      <c r="H43" s="23">
        <f>I43/100*6</f>
        <v>0</v>
      </c>
      <c r="I43" s="32">
        <f>(BN35+BQ35+BT35+BW35+BZ35+CC35+CF35)/7</f>
        <v>0</v>
      </c>
      <c r="J43" s="23">
        <f>K43/100*6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E44/100*6</f>
        <v>0</v>
      </c>
      <c r="E44" s="32">
        <f>(Y35+AB35+AE35+AH35+AK35+AN35+AQ35)/7</f>
        <v>0</v>
      </c>
      <c r="F44" s="23">
        <f>G44/100*6</f>
        <v>0</v>
      </c>
      <c r="G44" s="32">
        <f>(AT35+AW35+AZ35+BC35+BF35+BI35+BL35)/7</f>
        <v>0</v>
      </c>
      <c r="H44" s="23">
        <f>I44/100*6</f>
        <v>0</v>
      </c>
      <c r="I44" s="32">
        <f>(BO35+BR35+BU35+BX35+CA35+CD35+CG35)/7</f>
        <v>0</v>
      </c>
      <c r="J44" s="23">
        <f>K44/100*6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3">
        <f>G45/100*6</f>
        <v>0</v>
      </c>
      <c r="G45" s="32">
        <f>(AU35+AX35+BA35+BD35+BG35+BJ35+BM35)/7</f>
        <v>0</v>
      </c>
      <c r="H45" s="23">
        <f>I45/100*6</f>
        <v>0</v>
      </c>
      <c r="I45" s="32">
        <f>(BP35+BS35+BV35+BY35+CB35+CE35+CH35)/7</f>
        <v>0</v>
      </c>
      <c r="J45" s="23">
        <f>K45/100*6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E47/100*6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E48/100*6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E49/100*6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16" t="s">
        <v>159</v>
      </c>
      <c r="E51" s="116"/>
      <c r="F51" s="72" t="s">
        <v>116</v>
      </c>
      <c r="G51" s="73"/>
      <c r="H51" s="77" t="s">
        <v>174</v>
      </c>
      <c r="I51" s="78"/>
      <c r="J51" s="107" t="s">
        <v>186</v>
      </c>
      <c r="K51" s="107"/>
      <c r="L51" s="107" t="s">
        <v>117</v>
      </c>
      <c r="M51" s="107"/>
    </row>
    <row r="52" spans="2:13" x14ac:dyDescent="0.25">
      <c r="B52" s="27" t="s">
        <v>812</v>
      </c>
      <c r="C52" s="27" t="s">
        <v>809</v>
      </c>
      <c r="D52" s="35">
        <f>E52/100*6</f>
        <v>0</v>
      </c>
      <c r="E52" s="32">
        <f>(DY35+EB35+EE35+EH35+EK35+EN35+EQ35)/7</f>
        <v>0</v>
      </c>
      <c r="F52" s="23">
        <f>G52/100*6</f>
        <v>0</v>
      </c>
      <c r="G52" s="32">
        <f>(ET35+EW35+EZ35+FC35+FF35+FI35+FL35)/7</f>
        <v>0</v>
      </c>
      <c r="H52" s="23">
        <f>I52/100*6</f>
        <v>0</v>
      </c>
      <c r="I52" s="32">
        <f>(FO35+FR35+FU35+FX35+GA35+GD35+GG35)/7</f>
        <v>0</v>
      </c>
      <c r="J52" s="23">
        <f>K52/100*6</f>
        <v>0</v>
      </c>
      <c r="K52" s="32">
        <f>(GJ35+GM35+GP35+GS35+GV35+GY35+HB35)/7</f>
        <v>0</v>
      </c>
      <c r="L52" s="23">
        <f>M52/100*6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E53/100*6</f>
        <v>0</v>
      </c>
      <c r="E53" s="32">
        <f>(DZ35+EC35+EF35+EI35+EL35+EO35+ER35)/7</f>
        <v>0</v>
      </c>
      <c r="F53" s="23">
        <f>G53/100*6</f>
        <v>0</v>
      </c>
      <c r="G53" s="32">
        <f>(EU35+EX35+FA35+FD35+FG35+FJ35+FM35)/7</f>
        <v>0</v>
      </c>
      <c r="H53" s="23">
        <f>I53/100*6</f>
        <v>0</v>
      </c>
      <c r="I53" s="32">
        <f>(FP35+FS35+FV35+FY35+GB35+GE35+GH35)/7</f>
        <v>0</v>
      </c>
      <c r="J53" s="23">
        <f>K53/100*6</f>
        <v>0</v>
      </c>
      <c r="K53" s="32">
        <f>(GK35+GN35+GQ35+GT35+GW35+GZ35+HC35)/7</f>
        <v>0</v>
      </c>
      <c r="L53" s="23">
        <f>M53/100*6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E54/100*6</f>
        <v>0</v>
      </c>
      <c r="E54" s="32">
        <f>(EA35+ED35+EG35+EJ35+EM35+EP35+ES35)/7</f>
        <v>0</v>
      </c>
      <c r="F54" s="23">
        <f>G54/100*6</f>
        <v>0</v>
      </c>
      <c r="G54" s="32">
        <f>(EV35+EY35+FB35+FE35+FH35+FK35+FN35)/7</f>
        <v>0</v>
      </c>
      <c r="H54" s="23">
        <f>I54/100*6</f>
        <v>0</v>
      </c>
      <c r="I54" s="32">
        <f>(FQ35+FT35+FW35+FZ35+GC35+GF35+GI35)/7</f>
        <v>0</v>
      </c>
      <c r="J54" s="23">
        <f>K54/100*6</f>
        <v>0</v>
      </c>
      <c r="K54" s="32">
        <f>(GL35+GO35+GR35+GU35+GX35+HA35+HD35)/7</f>
        <v>0</v>
      </c>
      <c r="L54" s="23">
        <f>M54/100*6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E56/100*6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E57/100*6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E58/100*6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2024-12-11T12:08:20Z</dcterms:modified>
</cp:coreProperties>
</file>